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iyansh\PROJECTS\EXCEL PROJECT\"/>
    </mc:Choice>
  </mc:AlternateContent>
  <xr:revisionPtr revIDLastSave="0" documentId="13_ncr:1_{9D09C056-091D-429C-AD21-D9CB41CCBCF8}" xr6:coauthVersionLast="47" xr6:coauthVersionMax="47" xr10:uidLastSave="{00000000-0000-0000-0000-000000000000}"/>
  <bookViews>
    <workbookView xWindow="-98" yWindow="-98" windowWidth="21795" windowHeight="12975" xr2:uid="{C81D8D1E-4835-4648-8F7D-9FF5697327D4}"/>
  </bookViews>
  <sheets>
    <sheet name="Customer Performance Report" sheetId="1" r:id="rId1"/>
    <sheet name="Market Performance vs Target" sheetId="2" r:id="rId2"/>
    <sheet name="Top 10 Products 2020-2021" sheetId="3" r:id="rId3"/>
    <sheet name="Division growth 2020-2021" sheetId="4" r:id="rId4"/>
    <sheet name="Top5 &amp; Bottom5 Products" sheetId="5" r:id="rId5"/>
    <sheet name="New Products in 2021" sheetId="6" r:id="rId6"/>
    <sheet name="Top5 Countries 2021" sheetId="7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571050d-322a-49a8-85d0-da4be05e0d44" name="dim_customer" connection="Query - dim_customer"/>
          <x15:modelTable id="dim_product_45b0aa96-0308-4544-9ded-f674870f60a3" name="dim_product" connection="Query - dim_product"/>
          <x15:modelTable id="fact_sales_monthly_73a9bed4-8657-419d-8551-54612e7bafda" name="fact_sales_monthly" connection="Query - fact_sales_monthly"/>
          <x15:modelTable id="dim_market_c852b1c2-cc08-474e-b87e-5bcaa406643a" name="dim_market" connection="Query - dim_market"/>
          <x15:modelTable id="dim_date_03249179-db5b-4cbb-9bec-775160f0522b" name="dim_date" connection="Query - dim_date"/>
          <x15:modelTable id="fact_targets_2021_913b5a22-d545-49ce-9c57-656a587d33ad" name="fact_targets_2021" connection="Query - fact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fact_targets_2021" fromColumn="date" toTable="dim_date" toColumn="date"/>
          <x15:modelRelationship fromTable="fact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EBB9BBC-99B0-4C8B-86E2-E4EAC18BBB5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1618d43-6571-402c-a4f7-ba623ff8407b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16E44AD-E5EE-4D7C-B9D0-8E9961218AB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8052893-ab58-4533-bb4d-0b03dd102af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B6C9471-05D2-488E-A641-47E3B2F675C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45b8c80-adf3-45ed-9528-6be9c2b5f18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AA1A1D0-16DA-41D2-ADF0-3C59EE5F988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649017c-6c7f-42c2-a9d5-ee6fbe1a36a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B6FD5CA-BCF0-4398-B4F2-D6065FC4680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ef10ca6-4726-4f94-868f-53370dce6521"/>
      </ext>
    </extLst>
  </connection>
  <connection id="6" xr16:uid="{9C546D10-F28F-473A-B31B-59A5E801136D}" name="Query - fact_targets_2021" description="Connection to the 'fact_targets_2021' query in the workbook." type="100" refreshedVersion="8" minRefreshableVersion="5">
    <extLst>
      <ext xmlns:x15="http://schemas.microsoft.com/office/spreadsheetml/2010/11/main" uri="{DE250136-89BD-433C-8126-D09CA5730AF9}">
        <x15:connection id="f1299923-2e9c-4d46-b657-87ac57760959"/>
      </ext>
    </extLst>
  </connection>
  <connection id="7" xr16:uid="{02F67737-251E-430F-8110-D6FBDDA481E1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590EA82F-C3B2-4112-B7E7-CC606B70037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<sst xmlns="http://schemas.openxmlformats.org/spreadsheetml/2006/main" count="238" uniqueCount="154">
  <si>
    <t>Grand Total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</si>
  <si>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</si>
  <si>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</si>
  <si>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</si>
  <si>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</si>
  <si>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</si>
  <si>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</si>
  <si>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</si>
  <si>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</si>
  <si>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</si>
  <si>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</si>
  <si>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</si>
  <si>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</si>
  <si>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</si>
  <si>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</si>
  <si>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</si>
  <si>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</si>
  <si>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</si>
  <si>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</si>
  <si>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</si>
  <si>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</si>
  <si>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</si>
  <si>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</si>
  <si>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</si>
  <si>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</si>
  <si>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</si>
  <si>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</si>
  <si>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</si>
  <si>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</si>
  <si>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</si>
  <si>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</si>
  <si>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</si>
  <si>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</si>
  <si>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</si>
  <si>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</si>
  <si>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</si>
  <si>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</si>
  <si>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</si>
  <si>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</si>
  <si>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</si>
  <si>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</si>
  <si>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</si>
  <si>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</si>
  <si>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</si>
  <si>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</si>
  <si>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</si>
  <si>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</si>
  <si>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</si>
  <si>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</si>
  <si>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</si>
  <si>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</si>
  <si>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</si>
  <si>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</si>
  <si>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</si>
  <si>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</si>
  <si>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</si>
  <si>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</si>
  <si>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</si>
  <si>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</si>
  <si>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</si>
  <si>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</si>
  <si>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</si>
  <si>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</si>
  <si>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</si>
  <si>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</si>
  <si>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</si>
  <si>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</si>
  <si>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</si>
  <si>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region</t>
  </si>
  <si>
    <t>All</t>
  </si>
  <si>
    <t>market</t>
  </si>
  <si>
    <t>division</t>
  </si>
  <si>
    <t>20 vs 21</t>
  </si>
  <si>
    <t>Customers</t>
  </si>
  <si>
    <t>2019</t>
  </si>
  <si>
    <t>2020</t>
  </si>
  <si>
    <t>2021</t>
  </si>
  <si>
    <t>FILTERS</t>
  </si>
  <si>
    <t>India</t>
  </si>
  <si>
    <t>Australia</t>
  </si>
  <si>
    <t xml:space="preserve">Customer </t>
  </si>
  <si>
    <t>Net Sales Performance</t>
  </si>
  <si>
    <t>Indonesia</t>
  </si>
  <si>
    <t>USA</t>
  </si>
  <si>
    <t>Japan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</si>
  <si>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</si>
  <si>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</si>
  <si>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</si>
  <si>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</si>
  <si>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</si>
  <si>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</si>
  <si>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</si>
  <si>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</si>
  <si>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</si>
  <si>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</si>
  <si>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</si>
  <si>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</si>
  <si>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</si>
  <si>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</si>
  <si>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</si>
  <si>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</si>
  <si>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</si>
  <si>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</si>
  <si>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 xml:space="preserve">Market </t>
  </si>
  <si>
    <t>Performance vs Target</t>
  </si>
  <si>
    <t>2021 - target</t>
  </si>
  <si>
    <t>%</t>
  </si>
  <si>
    <t>All values are in USD</t>
  </si>
  <si>
    <t>21-20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</si>
  <si>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</si>
  <si>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</si>
  <si>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</si>
  <si>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</si>
  <si>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</si>
  <si>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</si>
  <si>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</si>
  <si>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</si>
  <si>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</si>
  <si>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</si>
  <si>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</si>
  <si>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</si>
  <si>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</si>
  <si>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</si>
  <si>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</si>
  <si>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</si>
  <si>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</si>
  <si>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</si>
  <si>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</si>
  <si>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</si>
  <si>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</si>
  <si>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</si>
  <si>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</si>
  <si>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</si>
  <si>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</si>
  <si>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</si>
  <si>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</si>
  <si>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</si>
  <si>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</si>
  <si>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</si>
  <si>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</si>
  <si>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</si>
  <si>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</si>
  <si>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Products</t>
  </si>
  <si>
    <t>Top 10 Products</t>
  </si>
  <si>
    <t>N &amp; S</t>
  </si>
  <si>
    <t>P &amp; A</t>
  </si>
  <si>
    <t>PC</t>
  </si>
  <si>
    <t>Division Growth</t>
  </si>
  <si>
    <t>Top 5 Products</t>
  </si>
  <si>
    <t>Bottom 5 Products</t>
  </si>
  <si>
    <t>Quantity</t>
  </si>
  <si>
    <t>New Products of 2021</t>
  </si>
  <si>
    <t>Top 5 Countries - 2021</t>
  </si>
  <si>
    <t>based on Net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</si>
</sst>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0,,\ &quot;M&quot;"/>
    <numFmt numFmtId="166" formatCode="0.00,,&quot;M&quot;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ptos Narrow"/>
      <family val="2"/>
    </font>
    <font>
      <b/>
      <sz val="11"/>
      <color theme="1"/>
      <name val="Aptos Display"/>
      <family val="2"/>
    </font>
    <font>
      <sz val="11"/>
      <color theme="1"/>
      <name val="Aptos Display"/>
      <family val="2"/>
    </font>
    <font>
      <b/>
      <sz val="11"/>
      <color theme="9" tint="-0.249977111117893"/>
      <name val="Aptos Display"/>
      <family val="2"/>
    </font>
    <font>
      <sz val="9"/>
      <color theme="1"/>
      <name val="Calibri"/>
      <family val="2"/>
      <scheme val="minor"/>
    </font>
    <font>
      <b/>
      <sz val="16"/>
      <color theme="9" tint="-0.249977111117893"/>
      <name val="Aptos Display"/>
      <family val="2"/>
    </font>
    <font>
      <b/>
      <sz val="18"/>
      <color theme="9" tint="-0.249977111117893"/>
      <name val="Aptos Display"/>
      <family val="2"/>
    </font>
    <font>
      <b/>
      <sz val="17"/>
      <color theme="9" tint="-0.249977111117893"/>
      <name val="Aptos Display"/>
      <family val="2"/>
    </font>
    <font>
      <b/>
      <sz val="11"/>
      <color theme="9" tint="0.59999389629810485"/>
      <name val="Aptos Display"/>
      <family val="2"/>
    </font>
  </fonts>
  <fills count="2">
    <fill>
      <patternFill patternType="none"/>
    </fill>
    <fill>
      <patternFill patternType="gray125"/>
    </fill>
  </fills>
  <borders count="19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1">
    <xf numFmtId="0" fontId="0" fillId="0" borderId="0"/>
  </cellStyleXfs>
  <cellXfs count="53">
    <xf numFmtId="0" fontId="0" fillId="0" borderId="0" xfId="0"/>
    <xf numFmtId="0" fontId="3" fillId="0" borderId="3" xfId="0" pivotButton="1" applyFont="1" applyBorder="1"/>
    <xf numFmtId="0" fontId="3" fillId="0" borderId="3" xfId="0" applyFont="1" applyBorder="1"/>
    <xf numFmtId="165" fontId="3" fillId="0" borderId="5" xfId="0" applyNumberFormat="1" applyFont="1" applyBorder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/>
    <xf numFmtId="0" fontId="3" fillId="0" borderId="2" xfId="0" applyFont="1" applyBorder="1" applyAlignment="1">
      <alignment horizontal="left"/>
    </xf>
    <xf numFmtId="164" fontId="3" fillId="0" borderId="2" xfId="0" applyNumberFormat="1" applyFont="1" applyBorder="1"/>
    <xf numFmtId="164" fontId="3" fillId="0" borderId="7" xfId="0" applyNumberFormat="1" applyFont="1" applyBorder="1"/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6" fontId="2" fillId="0" borderId="4" xfId="0" applyNumberFormat="1" applyFont="1" applyBorder="1"/>
    <xf numFmtId="0" fontId="5" fillId="0" borderId="0" xfId="0" applyFont="1"/>
    <xf numFmtId="165" fontId="1" fillId="0" borderId="1" xfId="0" applyNumberFormat="1" applyFont="1" applyBorder="1"/>
    <xf numFmtId="165" fontId="3" fillId="0" borderId="1" xfId="0" applyNumberFormat="1" applyFont="1" applyBorder="1"/>
    <xf numFmtId="165" fontId="3" fillId="0" borderId="2" xfId="0" applyNumberFormat="1" applyFont="1" applyBorder="1"/>
    <xf numFmtId="0" fontId="3" fillId="0" borderId="7" xfId="0" applyFont="1" applyBorder="1" applyAlignment="1">
      <alignment horizontal="left"/>
    </xf>
    <xf numFmtId="0" fontId="3" fillId="0" borderId="0" xfId="0" applyFont="1" applyAlignment="1">
      <alignment horizontal="left"/>
    </xf>
    <xf numFmtId="165" fontId="2" fillId="0" borderId="9" xfId="0" applyNumberFormat="1" applyFont="1" applyBorder="1"/>
    <xf numFmtId="0" fontId="3" fillId="0" borderId="0" xfId="0" pivotButton="1" applyFont="1"/>
    <xf numFmtId="0" fontId="3" fillId="0" borderId="0" xfId="0" applyFont="1"/>
    <xf numFmtId="166" fontId="3" fillId="0" borderId="1" xfId="0" applyNumberFormat="1" applyFont="1" applyBorder="1"/>
    <xf numFmtId="166" fontId="3" fillId="0" borderId="2" xfId="0" applyNumberFormat="1" applyFont="1" applyBorder="1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center"/>
    </xf>
    <xf numFmtId="165" fontId="2" fillId="0" borderId="3" xfId="0" applyNumberFormat="1" applyFont="1" applyBorder="1"/>
    <xf numFmtId="0" fontId="3" fillId="0" borderId="0" xfId="0" applyFont="1" applyAlignment="1">
      <alignment horizontal="left" wrapText="1"/>
    </xf>
    <xf numFmtId="164" fontId="3" fillId="0" borderId="0" xfId="0" applyNumberFormat="1" applyFont="1"/>
    <xf numFmtId="0" fontId="2" fillId="0" borderId="3" xfId="0" pivotButton="1" applyFont="1" applyBorder="1"/>
    <xf numFmtId="165" fontId="3" fillId="0" borderId="10" xfId="0" applyNumberFormat="1" applyFont="1" applyBorder="1"/>
    <xf numFmtId="0" fontId="3" fillId="0" borderId="8" xfId="0" applyFont="1" applyBorder="1"/>
    <xf numFmtId="0" fontId="3" fillId="0" borderId="11" xfId="0" pivotButton="1" applyFont="1" applyBorder="1"/>
    <xf numFmtId="0" fontId="3" fillId="0" borderId="12" xfId="0" pivotButton="1" applyFont="1" applyBorder="1"/>
    <xf numFmtId="0" fontId="3" fillId="0" borderId="13" xfId="0" pivotButton="1" applyFont="1" applyBorder="1"/>
    <xf numFmtId="0" fontId="3" fillId="0" borderId="4" xfId="0" applyFont="1" applyBorder="1"/>
    <xf numFmtId="0" fontId="6" fillId="0" borderId="0" xfId="0" applyFont="1"/>
    <xf numFmtId="0" fontId="7" fillId="0" borderId="0" xfId="0" applyFont="1"/>
    <xf numFmtId="0" fontId="2" fillId="0" borderId="3" xfId="0" applyFont="1" applyBorder="1"/>
    <xf numFmtId="165" fontId="3" fillId="0" borderId="14" xfId="0" applyNumberFormat="1" applyFont="1" applyBorder="1"/>
    <xf numFmtId="165" fontId="3" fillId="0" borderId="15" xfId="0" applyNumberFormat="1" applyFont="1" applyBorder="1"/>
    <xf numFmtId="165" fontId="3" fillId="0" borderId="16" xfId="0" applyNumberFormat="1" applyFont="1" applyBorder="1"/>
    <xf numFmtId="0" fontId="3" fillId="0" borderId="2" xfId="0" applyFont="1" applyBorder="1" applyAlignment="1">
      <alignment horizontal="left" wrapText="1"/>
    </xf>
    <xf numFmtId="0" fontId="8" fillId="0" borderId="0" xfId="0" applyFont="1"/>
    <xf numFmtId="0" fontId="3" fillId="0" borderId="4" xfId="0" pivotButton="1" applyFont="1" applyBorder="1"/>
    <xf numFmtId="0" fontId="9" fillId="0" borderId="0" xfId="0" applyFont="1"/>
    <xf numFmtId="0" fontId="3" fillId="0" borderId="17" xfId="0" applyFont="1" applyBorder="1"/>
    <xf numFmtId="0" fontId="3" fillId="0" borderId="18" xfId="0" applyFont="1" applyBorder="1"/>
  </cellXfs>
  <cellStyles count="1">
    <cellStyle name="Normal" xfId="0" builtinId="0"/>
  </cellStyles>
  <dxfs count="223"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/>
        <bottom/>
        <horizontal style="thin">
          <color theme="0"/>
        </horizontal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top/>
        <bottom/>
      </border>
    </dxf>
    <dxf>
      <border>
        <right style="thin">
          <color indexed="64"/>
        </right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/>
        <vertical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ptos Display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font>
        <name val="Aptos Narrow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alignment wrapText="1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  <vertical/>
      </border>
    </dxf>
    <dxf>
      <font>
        <b/>
      </font>
    </dxf>
    <dxf>
      <alignment wrapText="1"/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ptos Display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font>
        <name val="Aptos Narrow"/>
        <scheme val="none"/>
      </font>
    </dxf>
    <dxf>
      <border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/>
        <bottom/>
      </border>
    </dxf>
    <dxf>
      <border>
        <left style="thin">
          <color theme="0"/>
        </left>
        <right style="thin">
          <color theme="0"/>
        </right>
        <top/>
        <bottom/>
      </border>
    </dxf>
    <dxf>
      <border>
        <left style="thin">
          <color theme="0"/>
        </left>
        <right style="thin">
          <color theme="0"/>
        </right>
        <top/>
        <bottom/>
      </border>
    </dxf>
    <dxf>
      <border>
        <left style="thin">
          <color theme="0"/>
        </left>
        <right style="thin">
          <color theme="0"/>
        </right>
        <top/>
        <bottom/>
      </border>
    </dxf>
    <dxf>
      <border>
        <left style="thin">
          <color theme="0"/>
        </left>
        <right style="thin">
          <color theme="0"/>
        </right>
        <top/>
        <bottom/>
      </border>
    </dxf>
    <dxf>
      <numFmt numFmtId="165" formatCode="0.00,,\ &quot;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  <vertical/>
      </border>
    </dxf>
    <dxf>
      <font>
        <b/>
      </font>
    </dxf>
    <dxf>
      <alignment wrapText="1"/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ptos Display"/>
      </font>
    </dxf>
    <dxf>
      <border>
        <left/>
        <right/>
        <top/>
        <bottom/>
      </border>
    </dxf>
    <dxf>
      <font>
        <name val="Aptos Narrow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/>
        <bottom/>
      </border>
    </dxf>
    <dxf>
      <border>
        <left style="thin">
          <color theme="0"/>
        </left>
        <right style="thin">
          <color theme="0"/>
        </right>
        <top/>
        <bottom/>
      </border>
    </dxf>
    <dxf>
      <border>
        <left style="thin">
          <color theme="0"/>
        </left>
        <right style="thin">
          <color theme="0"/>
        </right>
        <top/>
        <bottom/>
      </border>
    </dxf>
    <dxf>
      <border>
        <left style="thin">
          <color theme="0"/>
        </left>
        <right style="thin">
          <color theme="0"/>
        </right>
        <top/>
        <bottom/>
      </border>
    </dxf>
    <dxf>
      <border>
        <left style="thin">
          <color theme="0"/>
        </left>
        <right style="thin">
          <color theme="0"/>
        </right>
        <top/>
        <bottom/>
      </border>
    </dxf>
    <dxf>
      <numFmt numFmtId="165" formatCode="0.00,,\ &quot;M&quot;"/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  <vertical/>
      </border>
    </dxf>
    <dxf>
      <font>
        <b/>
      </font>
    </dxf>
    <dxf>
      <alignment wrapText="1"/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ptos Display"/>
      </font>
    </dxf>
    <dxf>
      <border>
        <left/>
        <right/>
        <top/>
        <bottom/>
      </border>
    </dxf>
    <dxf>
      <font>
        <name val="Aptos Narrow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  <vertical/>
      </border>
    </dxf>
    <dxf>
      <font>
        <b/>
      </font>
    </dxf>
    <dxf>
      <font>
        <b/>
      </font>
      <alignment horizontal="center"/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ptos Display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font>
        <name val="Aptos Narrow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  <vertical/>
      </border>
    </dxf>
    <dxf>
      <font>
        <b/>
      </font>
    </dxf>
    <dxf>
      <alignment wrapText="1"/>
    </dxf>
    <dxf>
      <font>
        <b/>
      </font>
      <alignment horizontal="center"/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ptos Display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font>
        <name val="Aptos Narrow"/>
        <scheme val="none"/>
      </font>
    </dxf>
    <dxf>
      <font>
        <name val="Aptos Narrow"/>
        <family val="2"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/>
        <vertical/>
      </border>
    </dxf>
    <dxf>
      <numFmt numFmtId="166" formatCode="0.00,,&quot;M&quot;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name val="Aptos Display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font>
        <name val="Aptos Narrow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 Display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ptos Narrow"/>
        <scheme val="none"/>
      </font>
    </dxf>
  </dxfs>
  <tableStyles count="1" defaultTableStyle="TableStyleMedium2" defaultPivotStyle="PivotStyleLight16">
    <tableStyle name="Invisible" pivot="0" table="0" count="0" xr9:uid="{25AE0D14-3012-42B4-A4EB-08F8102B7E02}"/>
  </tableStyles>
  <colors>
    <mruColors>
      <color rgb="FF63BE7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sh" refreshedDate="45896.874678703702" backgroundQuery="1" createdVersion="8" refreshedVersion="8" minRefreshableVersion="3" recordCount="0" supportSubquery="1" supportAdvancedDrill="1" xr:uid="{125FBDB7-9FC0-4A8B-BE00-F5731ABE733F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 vs 21]" caption="20 vs 21" numFmtId="0" hierarchy="32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targets_2021].[market]" caption="market" attribute="1" defaultMemberUniqueName="[fact_targets_2021].[market].[All]" allUniqueName="[fact_targets_2021].[market].[All]" dimensionUniqueName="[fact_targets_2021]" displayFolder="" count="0" memberValueDatatype="130" unbalanced="0"/>
    <cacheHierarchy uniqueName="[fact_targets_2021].[date]" caption="date" attribute="1" time="1" defaultMemberUniqueName="[fact_targets_2021].[date].[All]" allUniqueName="[fact_targets_2021].[date].[All]" dimensionUniqueName="[fact_targets_2021]" displayFolder="" count="0" memberValueDatatype="7" unbalanced="0"/>
    <cacheHierarchy uniqueName="[fact_targets_2021].[ns_target]" caption="ns_target" attribute="1" defaultMemberUniqueName="[fact_targets_2021].[ns_target].[All]" allUniqueName="[fact_targets_2021].[ns_target].[All]" dimensionUniqueName="[fact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 vs 21]" caption="20 vs 21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21-20]" caption="21-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XL_Count fact_targets_2021]" caption="__XL_Count fact_targets_2021" measure="1" displayFolder="" measureGroup="fact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s_2021" uniqueName="[fact_targets_2021]" caption="fact_targets_2021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s_2021" caption="fact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sh" refreshedDate="45896.874671527781" backgroundQuery="1" createdVersion="8" refreshedVersion="8" minRefreshableVersion="3" recordCount="0" supportSubquery="1" supportAdvancedDrill="1" xr:uid="{5BD7F325-2165-4948-A4FA-F36C852B8B37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targets_2021].[market]" caption="market" attribute="1" defaultMemberUniqueName="[fact_targets_2021].[market].[All]" allUniqueName="[fact_targets_2021].[market].[All]" dimensionUniqueName="[fact_targets_2021]" displayFolder="" count="0" memberValueDatatype="130" unbalanced="0"/>
    <cacheHierarchy uniqueName="[fact_targets_2021].[date]" caption="date" attribute="1" time="1" defaultMemberUniqueName="[fact_targets_2021].[date].[All]" allUniqueName="[fact_targets_2021].[date].[All]" dimensionUniqueName="[fact_targets_2021]" displayFolder="" count="0" memberValueDatatype="7" unbalanced="0"/>
    <cacheHierarchy uniqueName="[fact_targets_2021].[ns_target]" caption="ns_target" attribute="1" defaultMemberUniqueName="[fact_targets_2021].[ns_target].[All]" allUniqueName="[fact_targets_2021].[ns_target].[All]" dimensionUniqueName="[fact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 vs 21]" caption="20 vs 21" measure="1" displayFolder="" measureGroup="fact_sales_monthly" count="0"/>
    <cacheHierarchy uniqueName="[Measures].[Target 2021]" caption="Target 2021" measure="1" displayFolder="" measureGroup="dim_customer" count="0"/>
    <cacheHierarchy uniqueName="[Measures].[2021 - target]" caption="2021 - target" measure="1" displayFolder="" measureGroup="dim_customer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21-20]" caption="21-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XL_Count fact_targets_2021]" caption="__XL_Count fact_targets_2021" measure="1" displayFolder="" measureGroup="fact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s_2021" uniqueName="[fact_targets_2021]" caption="fact_targets_2021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s_2021" caption="fact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sh" refreshedDate="45896.879258564812" backgroundQuery="1" createdVersion="8" refreshedVersion="8" minRefreshableVersion="3" recordCount="0" supportSubquery="1" supportAdvancedDrill="1" xr:uid="{1A8F403D-C34E-4743-9103-3D2996C08DE2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1-20]" caption="21-20" numFmtId="0" hierarchy="36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targets_2021].[market]" caption="market" attribute="1" defaultMemberUniqueName="[fact_targets_2021].[market].[All]" allUniqueName="[fact_targets_2021].[market].[All]" dimensionUniqueName="[fact_targets_2021]" displayFolder="" count="0" memberValueDatatype="130" unbalanced="0"/>
    <cacheHierarchy uniqueName="[fact_targets_2021].[date]" caption="date" attribute="1" time="1" defaultMemberUniqueName="[fact_targets_2021].[date].[All]" allUniqueName="[fact_targets_2021].[date].[All]" dimensionUniqueName="[fact_targets_2021]" displayFolder="" count="0" memberValueDatatype="7" unbalanced="0"/>
    <cacheHierarchy uniqueName="[fact_targets_2021].[ns_target]" caption="ns_target" attribute="1" defaultMemberUniqueName="[fact_targets_2021].[ns_target].[All]" allUniqueName="[fact_targets_2021].[ns_target].[All]" dimensionUniqueName="[fact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et 2021]" caption="Target 20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21-20]" caption="21-20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XL_Count fact_targets_2021]" caption="__XL_Count fact_targets_2021" measure="1" displayFolder="" measureGroup="fact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s_2021" uniqueName="[fact_targets_2021]" caption="fact_targets_2021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s_2021" caption="fact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sh" refreshedDate="45896.885904050927" backgroundQuery="1" createdVersion="8" refreshedVersion="8" minRefreshableVersion="3" recordCount="0" supportSubquery="1" supportAdvancedDrill="1" xr:uid="{05B98B60-8157-4D45-9CF5-F6B0198DC397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1-20]" caption="21-20" numFmtId="0" hierarchy="36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targets_2021].[market]" caption="market" attribute="1" defaultMemberUniqueName="[fact_targets_2021].[market].[All]" allUniqueName="[fact_targets_2021].[market].[All]" dimensionUniqueName="[fact_targets_2021]" displayFolder="" count="0" memberValueDatatype="130" unbalanced="0"/>
    <cacheHierarchy uniqueName="[fact_targets_2021].[date]" caption="date" attribute="1" time="1" defaultMemberUniqueName="[fact_targets_2021].[date].[All]" allUniqueName="[fact_targets_2021].[date].[All]" dimensionUniqueName="[fact_targets_2021]" displayFolder="" count="0" memberValueDatatype="7" unbalanced="0"/>
    <cacheHierarchy uniqueName="[fact_targets_2021].[ns_target]" caption="ns_target" attribute="1" defaultMemberUniqueName="[fact_targets_2021].[ns_target].[All]" allUniqueName="[fact_targets_2021].[ns_target].[All]" dimensionUniqueName="[fact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et 2021]" caption="Target 20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21-20]" caption="21-20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XL_Count fact_targets_2021]" caption="__XL_Count fact_targets_2021" measure="1" displayFolder="" measureGroup="fact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s_2021" uniqueName="[fact_targets_2021]" caption="fact_targets_2021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s_2021" caption="fact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sh" refreshedDate="45896.905701388889" backgroundQuery="1" createdVersion="8" refreshedVersion="8" minRefreshableVersion="3" recordCount="0" supportSubquery="1" supportAdvancedDrill="1" xr:uid="{42254B0F-392C-468D-A051-3BE4660D1CE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targets_2021].[market]" caption="market" attribute="1" defaultMemberUniqueName="[fact_targets_2021].[market].[All]" allUniqueName="[fact_targets_2021].[market].[All]" dimensionUniqueName="[fact_targets_2021]" displayFolder="" count="0" memberValueDatatype="130" unbalanced="0"/>
    <cacheHierarchy uniqueName="[fact_targets_2021].[date]" caption="date" attribute="1" time="1" defaultMemberUniqueName="[fact_targets_2021].[date].[All]" allUniqueName="[fact_targets_2021].[date].[All]" dimensionUniqueName="[fact_targets_2021]" displayFolder="" count="0" memberValueDatatype="7" unbalanced="0"/>
    <cacheHierarchy uniqueName="[fact_targets_2021].[ns_target]" caption="ns_target" attribute="1" defaultMemberUniqueName="[fact_targets_2021].[ns_target].[All]" allUniqueName="[fact_targets_2021].[ns_target].[All]" dimensionUniqueName="[fact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 vs 21]" caption="20 vs 21" measure="1" displayFolder="" measureGroup="fact_sales_monthly" count="0"/>
    <cacheHierarchy uniqueName="[Measures].[Target 2021]" caption="Target 20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21-20]" caption="21-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XL_Count fact_targets_2021]" caption="__XL_Count fact_targets_2021" measure="1" displayFolder="" measureGroup="fact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s_2021" uniqueName="[fact_targets_2021]" caption="fact_targets_2021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s_2021" caption="fact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sh" refreshedDate="45896.906144097222" backgroundQuery="1" createdVersion="8" refreshedVersion="8" minRefreshableVersion="3" recordCount="0" supportSubquery="1" supportAdvancedDrill="1" xr:uid="{252A3AF5-A1F9-4BAC-941B-C7558958DC2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targets_2021].[market]" caption="market" attribute="1" defaultMemberUniqueName="[fact_targets_2021].[market].[All]" allUniqueName="[fact_targets_2021].[market].[All]" dimensionUniqueName="[fact_targets_2021]" displayFolder="" count="0" memberValueDatatype="130" unbalanced="0"/>
    <cacheHierarchy uniqueName="[fact_targets_2021].[date]" caption="date" attribute="1" time="1" defaultMemberUniqueName="[fact_targets_2021].[date].[All]" allUniqueName="[fact_targets_2021].[date].[All]" dimensionUniqueName="[fact_targets_2021]" displayFolder="" count="0" memberValueDatatype="7" unbalanced="0"/>
    <cacheHierarchy uniqueName="[fact_targets_2021].[ns_target]" caption="ns_target" attribute="1" defaultMemberUniqueName="[fact_targets_2021].[ns_target].[All]" allUniqueName="[fact_targets_2021].[ns_target].[All]" dimensionUniqueName="[fact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 vs 21]" caption="20 vs 21" measure="1" displayFolder="" measureGroup="fact_sales_monthly" count="0"/>
    <cacheHierarchy uniqueName="[Measures].[Target 2021]" caption="Target 20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21-20]" caption="21-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XL_Count fact_targets_2021]" caption="__XL_Count fact_targets_2021" measure="1" displayFolder="" measureGroup="fact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s_2021" uniqueName="[fact_targets_2021]" caption="fact_targets_2021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s_2021" caption="fact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sh" refreshedDate="45896.91119259259" backgroundQuery="1" createdVersion="8" refreshedVersion="8" minRefreshableVersion="3" recordCount="0" supportSubquery="1" supportAdvancedDrill="1" xr:uid="{4B989D6C-1687-462A-8EE2-B33C6B961FFC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0" level="32767"/>
    <cacheField name="[Measures].[NetSales 21]" caption="NetSales 21" numFmtId="0" hierarchy="31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targets_2021].[market]" caption="market" attribute="1" defaultMemberUniqueName="[fact_targets_2021].[market].[All]" allUniqueName="[fact_targets_2021].[market].[All]" dimensionUniqueName="[fact_targets_2021]" displayFolder="" count="0" memberValueDatatype="130" unbalanced="0"/>
    <cacheHierarchy uniqueName="[fact_targets_2021].[date]" caption="date" attribute="1" time="1" defaultMemberUniqueName="[fact_targets_2021].[date].[All]" allUniqueName="[fact_targets_2021].[date].[All]" dimensionUniqueName="[fact_targets_2021]" displayFolder="" count="0" memberValueDatatype="7" unbalanced="0"/>
    <cacheHierarchy uniqueName="[fact_targets_2021].[ns_target]" caption="ns_target" attribute="1" defaultMemberUniqueName="[fact_targets_2021].[ns_target].[All]" allUniqueName="[fact_targets_2021].[ns_target].[All]" dimensionUniqueName="[fact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et 2021]" caption="Target 20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21-20]" caption="21-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XL_Count fact_targets_2021]" caption="__XL_Count fact_targets_2021" measure="1" displayFolder="" measureGroup="fact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s_2021" uniqueName="[fact_targets_2021]" caption="fact_targets_2021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s_2021" caption="fact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iyansh" refreshedDate="45896.931066666664" backgroundQuery="1" createdVersion="8" refreshedVersion="8" minRefreshableVersion="3" recordCount="0" supportSubquery="1" supportAdvancedDrill="1" xr:uid="{F310B3A4-C727-4BD2-8C79-7F25530F99F0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1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targets_2021].[market]" caption="market" attribute="1" defaultMemberUniqueName="[fact_targets_2021].[market].[All]" allUniqueName="[fact_targets_2021].[market].[All]" dimensionUniqueName="[fact_targets_2021]" displayFolder="" count="0" memberValueDatatype="130" unbalanced="0"/>
    <cacheHierarchy uniqueName="[fact_targets_2021].[date]" caption="date" attribute="1" time="1" defaultMemberUniqueName="[fact_targets_2021].[date].[All]" allUniqueName="[fact_targets_2021].[date].[All]" dimensionUniqueName="[fact_targets_2021]" displayFolder="" count="0" memberValueDatatype="7" unbalanced="0"/>
    <cacheHierarchy uniqueName="[fact_targets_2021].[ns_target]" caption="ns_target" attribute="1" defaultMemberUniqueName="[fact_targets_2021].[ns_target].[All]" allUniqueName="[fact_targets_2021].[ns_target].[All]" dimensionUniqueName="[fact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 vs 21]" caption="20 vs 21" measure="1" displayFolder="" measureGroup="fact_sales_monthly" count="0"/>
    <cacheHierarchy uniqueName="[Measures].[Target 2021]" caption="Target 2021" measure="1" displayFolder="" measureGroup="dim_customer" count="0"/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21-20]" caption="21-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market]" caption="__XL_Count dim_market" measure="1" displayFolder="" measureGroup="dim_market" count="0" hidden="1"/>
    <cacheHierarchy uniqueName="[Measures].[__XL_Count dim_date]" caption="__XL_Count dim_date" measure="1" displayFolder="" measureGroup="dim_date" count="0" hidden="1"/>
    <cacheHierarchy uniqueName="[Measures].[__XL_Count fact_targets_2021]" caption="__XL_Count fact_targets_2021" measure="1" displayFolder="" measureGroup="fact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targets_2021" uniqueName="[fact_targets_2021]" caption="fact_targets_2021"/>
    <dimension measure="1" name="Measures" uniqueName="[Measures]" caption="Measures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targets_2021" caption="fact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239082-29DE-4DC4-A1D7-4DB7EE4AC10D}" name="PivotTable1" cacheId="0" applyNumberFormats="0" applyBorderFormats="0" applyFontFormats="0" applyPatternFormats="0" applyAlignmentFormats="0" applyWidthHeightFormats="1" dataCaption="Values" tag="d751d2f1-bd8a-496e-b8ce-53622fca8651" updatedVersion="8" minRefreshableVersion="3" colGrandTotals="0" itemPrintTitles="1" createdVersion="8" indent="0" outline="1" outlineData="1" multipleFieldFilters="0" rowHeaderCaption="Customers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6" numFmtId="165"/>
    <dataField name="2020" fld="5" subtotal="count" baseField="0" baseItem="6" numFmtId="165"/>
    <dataField name="2021" fld="6" subtotal="count" baseField="0" baseItem="0" numFmtId="165"/>
    <dataField fld="7" subtotal="count" baseField="0" baseItem="0"/>
  </dataFields>
  <formats count="22">
    <format dxfId="222">
      <pivotArea type="all" dataOnly="0" outline="0" fieldPosition="0"/>
    </format>
    <format dxfId="221">
      <pivotArea field="0" type="button" dataOnly="0" labelOnly="1" outline="0" axis="axisRow" fieldPosition="0"/>
    </format>
    <format dxfId="2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9">
      <pivotArea type="all" dataOnly="0" outline="0" fieldPosition="0"/>
    </format>
    <format dxfId="218">
      <pivotArea field="0" type="button" dataOnly="0" labelOnly="1" outline="0" axis="axisRow" fieldPosition="0"/>
    </format>
    <format dxfId="2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6">
      <pivotArea type="all" dataOnly="0" outline="0" fieldPosition="0"/>
    </format>
    <format dxfId="215">
      <pivotArea collapsedLevelsAreSubtotals="1" fieldPosition="0">
        <references count="1">
          <reference field="0" count="1">
            <x v="66"/>
          </reference>
        </references>
      </pivotArea>
    </format>
    <format dxfId="214">
      <pivotArea dataOnly="0" labelOnly="1" fieldPosition="0">
        <references count="1">
          <reference field="0" count="1">
            <x v="66"/>
          </reference>
        </references>
      </pivotArea>
    </format>
    <format dxfId="213">
      <pivotArea grandRow="1" outline="0" collapsedLevelsAreSubtotals="1" fieldPosition="0"/>
    </format>
    <format dxfId="21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11">
      <pivotArea grandRow="1" outline="0" collapsedLevelsAreSubtotals="1" fieldPosition="0"/>
    </format>
    <format dxfId="210">
      <pivotArea field="0" type="button" dataOnly="0" labelOnly="1" outline="0" axis="axisRow" fieldPosition="0"/>
    </format>
    <format dxfId="20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8">
      <pivotArea dataOnly="0" labelOnly="1" grandRow="1" outline="0" fieldPosition="0"/>
    </format>
    <format dxfId="207">
      <pivotArea dataOnly="0" labelOnly="1" grandRow="1" outline="0" fieldPosition="0"/>
    </format>
    <format dxfId="206">
      <pivotArea dataOnly="0" labelOnly="1" grandRow="1" outline="0" fieldPosition="0"/>
    </format>
    <format dxfId="205">
      <pivotArea grandRow="1" outline="0" collapsedLevelsAreSubtotals="1" fieldPosition="0"/>
    </format>
    <format dxfId="204">
      <pivotArea dataOnly="0" labelOnly="1" grandRow="1" outline="0" fieldPosition="0"/>
    </format>
    <format dxfId="203">
      <pivotArea dataOnly="0" labelOnly="1" grandRow="1" outline="0" fieldPosition="0"/>
    </format>
    <format dxfId="202">
      <pivotArea dataOnly="0" labelOnly="1" grandRow="1" outline="0" fieldPosition="0"/>
    </format>
    <format dxfId="201">
      <pivotArea dataOnly="0" labelOnly="1" grandRow="1" outline="0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9E15D8-1983-4ADF-82CD-50BC157DC1F5}" name="PivotTable1" cacheId="1" applyNumberFormats="0" applyBorderFormats="0" applyFontFormats="0" applyPatternFormats="0" applyAlignmentFormats="0" applyWidthHeightFormats="1" dataCaption="Values" tag="e137f5bb-f80c-431a-a2d7-823105beeadd" updatedVersion="8" minRefreshableVersion="3" colGrandTotals="0" itemPrintTitles="1" createdVersion="8" indent="0" outline="1" outlineData="1" multipleFieldFilters="0" rowHeaderCaption="Customers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6"/>
    <dataField fld="7" subtotal="count" baseField="0" baseItem="0"/>
  </dataFields>
  <formats count="26">
    <format dxfId="200">
      <pivotArea type="all" dataOnly="0" outline="0" fieldPosition="0"/>
    </format>
    <format dxfId="1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8">
      <pivotArea type="all" dataOnly="0" outline="0" fieldPosition="0"/>
    </format>
    <format dxfId="1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">
      <pivotArea type="all" dataOnly="0" outline="0" fieldPosition="0"/>
    </format>
    <format dxfId="195">
      <pivotArea grandRow="1" outline="0" collapsedLevelsAreSubtotals="1" fieldPosition="0"/>
    </format>
    <format dxfId="194">
      <pivotArea grandRow="1" outline="0" collapsedLevelsAreSubtotals="1" fieldPosition="0"/>
    </format>
    <format dxfId="193">
      <pivotArea dataOnly="0" labelOnly="1" grandRow="1" outline="0" fieldPosition="0"/>
    </format>
    <format dxfId="192">
      <pivotArea dataOnly="0" labelOnly="1" grandRow="1" outline="0" fieldPosition="0"/>
    </format>
    <format dxfId="191">
      <pivotArea dataOnly="0" labelOnly="1" grandRow="1" outline="0" fieldPosition="0"/>
    </format>
    <format dxfId="190">
      <pivotArea grandRow="1" outline="0" collapsedLevelsAreSubtotals="1" fieldPosition="0"/>
    </format>
    <format dxfId="189">
      <pivotArea dataOnly="0" labelOnly="1" grandRow="1" outline="0" fieldPosition="0"/>
    </format>
    <format dxfId="188">
      <pivotArea outline="0" fieldPosition="0">
        <references count="1">
          <reference field="4294967294" count="1">
            <x v="3"/>
          </reference>
        </references>
      </pivotArea>
    </format>
    <format dxfId="187">
      <pivotArea type="all" dataOnly="0" outline="0" fieldPosition="0"/>
    </format>
    <format dxfId="186">
      <pivotArea field="1" type="button" dataOnly="0" labelOnly="1" outline="0" axis="axisRow" fieldPosition="0"/>
    </format>
    <format dxfId="18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84">
      <pivotArea field="1" type="button" dataOnly="0" labelOnly="1" outline="0" axis="axisRow" fieldPosition="0"/>
    </format>
    <format dxfId="18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82">
      <pivotArea field="1" type="button" dataOnly="0" labelOnly="1" outline="0" axis="axisRow" fieldPosition="0"/>
    </format>
    <format dxfId="18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80">
      <pivotArea grandRow="1" outline="0" collapsedLevelsAreSubtotals="1" fieldPosition="0"/>
    </format>
    <format dxfId="179">
      <pivotArea dataOnly="0" labelOnly="1" grandRow="1" outline="0" fieldPosition="0"/>
    </format>
    <format dxfId="178">
      <pivotArea grandRow="1" outline="0" collapsedLevelsAreSubtotals="1" fieldPosition="0"/>
    </format>
    <format dxfId="177">
      <pivotArea dataOnly="0" labelOnly="1" grandRow="1" outline="0" fieldPosition="0"/>
    </format>
    <format dxfId="176">
      <pivotArea dataOnly="0" grandRow="1" fieldPosition="0"/>
    </format>
    <format dxfId="175">
      <pivotArea collapsedLevelsAreSubtotals="1" fieldPosition="0">
        <references count="2">
          <reference field="4294967294" count="1" selected="0">
            <x v="1"/>
          </reference>
          <reference field="1" count="1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A18528-BD3B-4363-99EF-7BB7EC81C710}" name="PivotTable1" cacheId="2" applyNumberFormats="0" applyBorderFormats="0" applyFontFormats="0" applyPatternFormats="0" applyAlignmentFormats="0" applyWidthHeightFormats="1" dataCaption="Values" tag="90a92a8b-ae4c-41a1-bc01-a3d885021de3" updatedVersion="8" minRefreshableVersion="3" colGrandTotals="0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6">
    <format dxfId="174">
      <pivotArea type="all" dataOnly="0" outline="0" fieldPosition="0"/>
    </format>
    <format dxfId="1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2">
      <pivotArea type="all" dataOnly="0" outline="0" fieldPosition="0"/>
    </format>
    <format dxfId="1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0">
      <pivotArea type="all" dataOnly="0" outline="0" fieldPosition="0"/>
    </format>
    <format dxfId="169">
      <pivotArea grandRow="1" outline="0" collapsedLevelsAreSubtotals="1" fieldPosition="0"/>
    </format>
    <format dxfId="168">
      <pivotArea grandRow="1" outline="0" collapsedLevelsAreSubtotals="1" fieldPosition="0"/>
    </format>
    <format dxfId="1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6">
      <pivotArea dataOnly="0" labelOnly="1" grandRow="1" outline="0" fieldPosition="0"/>
    </format>
    <format dxfId="165">
      <pivotArea dataOnly="0" labelOnly="1" grandRow="1" outline="0" fieldPosition="0"/>
    </format>
    <format dxfId="164">
      <pivotArea dataOnly="0" labelOnly="1" grandRow="1" outline="0" fieldPosition="0"/>
    </format>
    <format dxfId="163">
      <pivotArea grandRow="1" outline="0" collapsedLevelsAreSubtotals="1" fieldPosition="0"/>
    </format>
    <format dxfId="162">
      <pivotArea dataOnly="0" labelOnly="1" grandRow="1" outline="0" fieldPosition="0"/>
    </format>
    <format dxfId="161">
      <pivotArea dataOnly="0" labelOnly="1" grandRow="1" outline="0" fieldPosition="0"/>
    </format>
    <format dxfId="16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9">
      <pivotArea dataOnly="0" labelOnly="1" fieldPosition="0">
        <references count="1">
          <reference field="5" count="1">
            <x v="0"/>
          </reference>
        </references>
      </pivotArea>
    </format>
    <format dxfId="158">
      <pivotArea field="5" type="button" dataOnly="0" labelOnly="1" outline="0" axis="axisRow" fieldPosition="0"/>
    </format>
    <format dxfId="157">
      <pivotArea type="all" dataOnly="0" outline="0" fieldPosition="0"/>
    </format>
    <format dxfId="156">
      <pivotArea field="5" type="button" dataOnly="0" labelOnly="1" outline="0" axis="axisRow" fieldPosition="0"/>
    </format>
    <format dxfId="1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4">
      <pivotArea collapsedLevelsAreSubtotals="1" fieldPosition="0">
        <references count="2">
          <reference field="4294967294" count="2" selected="0">
            <x v="0"/>
            <x v="1"/>
          </reference>
          <reference field="5" count="0"/>
        </references>
      </pivotArea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grandRow="1" outline="0" collapsedLevelsAreSubtotals="1" fieldPosition="0"/>
    </format>
    <format dxfId="150">
      <pivotArea dataOnly="0" labelOnly="1" grandRow="1" outline="0" fieldPosition="0"/>
    </format>
    <format dxfId="149">
      <pivotArea collapsedLevelsAreSubtotals="1" fieldPosition="0">
        <references count="2">
          <reference field="4294967294" count="2" selected="0">
            <x v="0"/>
            <x v="1"/>
          </reference>
          <reference field="5" count="1">
            <x v="0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172356-7DBE-4015-8238-CD0E5787E9FA}" name="PivotTable1" cacheId="3" applyNumberFormats="0" applyBorderFormats="0" applyFontFormats="0" applyPatternFormats="0" applyAlignmentFormats="0" applyWidthHeightFormats="1" dataCaption="Values" tag="471ee4d3-c9aa-4e58-b348-3bce7500d848" updatedVersion="8" minRefreshableVersion="3" colGrandTotals="0" itemPrintTitles="1" createdVersion="8" indent="0" outline="1" outlineData="1" multipleFieldFilters="0" rowHeaderCaption="Products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28">
    <format dxfId="148">
      <pivotArea type="all" dataOnly="0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type="all" dataOnly="0" outline="0" fieldPosition="0"/>
    </format>
    <format dxfId="1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4">
      <pivotArea type="all" dataOnly="0" outline="0" fieldPosition="0"/>
    </format>
    <format dxfId="143">
      <pivotArea grandRow="1" outline="0" collapsedLevelsAreSubtotals="1" fieldPosition="0"/>
    </format>
    <format dxfId="142">
      <pivotArea grandRow="1" outline="0" collapsedLevelsAreSubtotals="1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grandRow="1" outline="0" fieldPosition="0"/>
    </format>
    <format dxfId="139">
      <pivotArea dataOnly="0" labelOnly="1" grandRow="1" outline="0" fieldPosition="0"/>
    </format>
    <format dxfId="138">
      <pivotArea dataOnly="0" labelOnly="1" grandRow="1" outline="0" fieldPosition="0"/>
    </format>
    <format dxfId="137">
      <pivotArea grandRow="1" outline="0" collapsedLevelsAreSubtotals="1" fieldPosition="0"/>
    </format>
    <format dxfId="136">
      <pivotArea dataOnly="0" labelOnly="1" grandRow="1" outline="0" fieldPosition="0"/>
    </format>
    <format dxfId="135">
      <pivotArea dataOnly="0" labelOnly="1" grandRow="1" outline="0" fieldPosition="0"/>
    </format>
    <format dxfId="13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3">
      <pivotArea field="5" type="button" dataOnly="0" labelOnly="1" outline="0"/>
    </format>
    <format dxfId="132">
      <pivotArea type="all" dataOnly="0" outline="0" fieldPosition="0"/>
    </format>
    <format dxfId="131">
      <pivotArea field="5" type="button" dataOnly="0" labelOnly="1" outline="0"/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field="1" type="button" dataOnly="0" labelOnly="1" outline="0" axis="axisRow" fieldPosition="0"/>
    </format>
    <format dxfId="1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3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122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121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222B61-AC31-445A-A96F-2ABC70523784}" name="PivotTable1" cacheId="5" applyNumberFormats="0" applyBorderFormats="0" applyFontFormats="0" applyPatternFormats="0" applyAlignmentFormats="0" applyWidthHeightFormats="1" dataCaption="Values" tag="53d98fa6-6eaf-47f9-bab8-e6aa2fed212f" updatedVersion="8" minRefreshableVersion="3" colGrandTotals="0" itemPrintTitles="1" createdVersion="8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uantity" fld="4" baseField="2" baseItem="0" numFmtId="165"/>
  </dataFields>
  <formats count="28">
    <format dxfId="89">
      <pivotArea type="all" dataOnly="0" outline="0" fieldPosition="0"/>
    </format>
    <format dxfId="88">
      <pivotArea type="all" dataOnly="0" outline="0" fieldPosition="0"/>
    </format>
    <format dxfId="87">
      <pivotArea type="all" dataOnly="0" outline="0" fieldPosition="0"/>
    </format>
    <format dxfId="86">
      <pivotArea grandRow="1" outline="0" collapsedLevelsAreSubtotals="1" fieldPosition="0"/>
    </format>
    <format dxfId="85">
      <pivotArea grandRow="1" outline="0" collapsedLevelsAreSubtotals="1" fieldPosition="0"/>
    </format>
    <format dxfId="84">
      <pivotArea dataOnly="0" labelOnly="1" grandRow="1" outline="0" fieldPosition="0"/>
    </format>
    <format dxfId="83">
      <pivotArea dataOnly="0" labelOnly="1" grandRow="1" outline="0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dataOnly="0" labelOnly="1" grandRow="1" outline="0" fieldPosition="0"/>
    </format>
    <format dxfId="78">
      <pivotArea dataOnly="0" labelOnly="1" fieldPosition="0">
        <references count="1">
          <reference field="2" count="1">
            <x v="5"/>
          </reference>
        </references>
      </pivotArea>
    </format>
    <format dxfId="77">
      <pivotArea field="2" type="button" dataOnly="0" labelOnly="1" outline="0" axis="axisRow" fieldPosition="0"/>
    </format>
    <format dxfId="76">
      <pivotArea type="all" dataOnly="0" outline="0" fieldPosition="0"/>
    </format>
    <format dxfId="75">
      <pivotArea field="2" type="button" dataOnly="0" labelOnly="1" outline="0" axis="axisRow" fieldPosition="0"/>
    </format>
    <format dxfId="74">
      <pivotArea grandRow="1" outline="0" collapsedLevelsAreSubtotals="1" fieldPosition="0"/>
    </format>
    <format dxfId="73">
      <pivotArea dataOnly="0" labelOnly="1" grandRow="1" outline="0" fieldPosition="0"/>
    </format>
    <format dxfId="72">
      <pivotArea grandRow="1" outline="0" collapsedLevelsAreSubtotals="1" fieldPosition="0"/>
    </format>
    <format dxfId="71">
      <pivotArea dataOnly="0" labelOnly="1" grandRow="1" outline="0" fieldPosition="0"/>
    </format>
    <format dxfId="70">
      <pivotArea field="2" type="button" dataOnly="0" labelOnly="1" outline="0" axis="axisRow" fieldPosition="0"/>
    </format>
    <format dxfId="69">
      <pivotArea dataOnly="0" labelOnly="1" outline="0" axis="axisValues" fieldPosition="0"/>
    </format>
    <format dxfId="68">
      <pivotArea outline="0" fieldPosition="0">
        <references count="1">
          <reference field="4294967294" count="1">
            <x v="0"/>
          </reference>
        </references>
      </pivotArea>
    </format>
    <format dxfId="67">
      <pivotArea collapsedLevelsAreSubtotals="1" fieldPosition="0">
        <references count="1">
          <reference field="2" count="1">
            <x v="0"/>
          </reference>
        </references>
      </pivotArea>
    </format>
    <format dxfId="66">
      <pivotArea collapsedLevelsAreSubtotals="1" fieldPosition="0">
        <references count="1">
          <reference field="2" count="1">
            <x v="1"/>
          </reference>
        </references>
      </pivotArea>
    </format>
    <format dxfId="65">
      <pivotArea collapsedLevelsAreSubtotals="1" fieldPosition="0">
        <references count="1">
          <reference field="2" count="1">
            <x v="2"/>
          </reference>
        </references>
      </pivotArea>
    </format>
    <format dxfId="64">
      <pivotArea collapsedLevelsAreSubtotals="1" fieldPosition="0">
        <references count="1">
          <reference field="2" count="1">
            <x v="3"/>
          </reference>
        </references>
      </pivotArea>
    </format>
    <format dxfId="63">
      <pivotArea collapsedLevelsAreSubtotals="1" fieldPosition="0">
        <references count="1">
          <reference field="2" count="1">
            <x v="4"/>
          </reference>
        </references>
      </pivotArea>
    </format>
    <format dxfId="62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2" type="count" id="2" iMeasureHier="46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5421FB-6C35-4FA3-B008-E69208FA3396}" name="PivotTable2" cacheId="4" applyNumberFormats="0" applyBorderFormats="0" applyFontFormats="0" applyPatternFormats="0" applyAlignmentFormats="0" applyWidthHeightFormats="1" dataCaption="Values" tag="442c9712-e482-457e-b673-af18f286d868" updatedVersion="8" minRefreshableVersion="3" colGrandTotals="0" itemPrintTitles="1" createdVersion="8" indent="0" outline="1" outlineData="1" multipleFieldFilters="0" rowHeaderCaption="Products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uantity" fld="4" baseField="2" baseItem="1" numFmtId="165"/>
  </dataFields>
  <formats count="31">
    <format dxfId="120">
      <pivotArea type="all" dataOnly="0" outline="0" fieldPosition="0"/>
    </format>
    <format dxfId="119">
      <pivotArea type="all" dataOnly="0" outline="0" fieldPosition="0"/>
    </format>
    <format dxfId="118">
      <pivotArea type="all" dataOnly="0" outline="0" fieldPosition="0"/>
    </format>
    <format dxfId="117">
      <pivotArea grandRow="1" outline="0" collapsedLevelsAreSubtotals="1" fieldPosition="0"/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dataOnly="0" labelOnly="1" grandRow="1" outline="0" fieldPosition="0"/>
    </format>
    <format dxfId="113">
      <pivotArea dataOnly="0" labelOnly="1" grandRow="1" outline="0" fieldPosition="0"/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dataOnly="0" labelOnly="1" grandRow="1" outline="0" fieldPosition="0"/>
    </format>
    <format dxfId="109">
      <pivotArea dataOnly="0" labelOnly="1" fieldPosition="0">
        <references count="1">
          <reference field="2" count="1">
            <x v="5"/>
          </reference>
        </references>
      </pivotArea>
    </format>
    <format dxfId="108">
      <pivotArea field="2" type="button" dataOnly="0" labelOnly="1" outline="0" axis="axisRow" fieldPosition="0"/>
    </format>
    <format dxfId="107">
      <pivotArea type="all" dataOnly="0" outline="0" fieldPosition="0"/>
    </format>
    <format dxfId="106">
      <pivotArea field="2" type="button" dataOnly="0" labelOnly="1" outline="0" axis="axisRow" fieldPosition="0"/>
    </format>
    <format dxfId="105">
      <pivotArea grandRow="1" outline="0" collapsedLevelsAreSubtotals="1" fieldPosition="0"/>
    </format>
    <format dxfId="104">
      <pivotArea dataOnly="0" labelOnly="1" grandRow="1" outline="0" fieldPosition="0"/>
    </format>
    <format dxfId="103">
      <pivotArea dataOnly="0" labelOnly="1" grandRow="1" outline="0" fieldPosition="0"/>
    </format>
    <format dxfId="102">
      <pivotArea dataOnly="0" labelOnly="1" outline="0" axis="axisValues" fieldPosition="0"/>
    </format>
    <format dxfId="101">
      <pivotArea outline="0" fieldPosition="0">
        <references count="1">
          <reference field="4294967294" count="1">
            <x v="0"/>
          </reference>
        </references>
      </pivotArea>
    </format>
    <format dxfId="100">
      <pivotArea collapsedLevelsAreSubtotals="1" fieldPosition="0">
        <references count="1">
          <reference field="2" count="1">
            <x v="0"/>
          </reference>
        </references>
      </pivotArea>
    </format>
    <format dxfId="99">
      <pivotArea collapsedLevelsAreSubtotals="1" fieldPosition="0">
        <references count="1">
          <reference field="2" count="1">
            <x v="1"/>
          </reference>
        </references>
      </pivotArea>
    </format>
    <format dxfId="98">
      <pivotArea collapsedLevelsAreSubtotals="1" fieldPosition="0">
        <references count="1">
          <reference field="2" count="1">
            <x v="2"/>
          </reference>
        </references>
      </pivotArea>
    </format>
    <format dxfId="97">
      <pivotArea collapsedLevelsAreSubtotals="1" fieldPosition="0">
        <references count="1">
          <reference field="2" count="1">
            <x v="3"/>
          </reference>
        </references>
      </pivotArea>
    </format>
    <format dxfId="96">
      <pivotArea collapsedLevelsAreSubtotals="1" fieldPosition="0">
        <references count="1">
          <reference field="2" count="1">
            <x v="4"/>
          </reference>
        </references>
      </pivotArea>
    </format>
    <format dxfId="95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94">
      <pivotArea field="1" type="button" dataOnly="0" labelOnly="1" outline="0" axis="axisPage" fieldPosition="1"/>
    </format>
    <format dxfId="93">
      <pivotArea field="1" type="button" dataOnly="0" labelOnly="1" outline="0" axis="axisPage" fieldPosition="1"/>
    </format>
    <format dxfId="92">
      <pivotArea dataOnly="0" labelOnly="1" outline="0" fieldPosition="0">
        <references count="1">
          <reference field="1" count="0"/>
        </references>
      </pivotArea>
    </format>
    <format dxfId="91">
      <pivotArea dataOnly="0" labelOnly="1" outline="0" fieldPosition="0">
        <references count="1">
          <reference field="1" count="0"/>
        </references>
      </pivotArea>
    </format>
    <format dxfId="90">
      <pivotArea grandRow="1" outline="0" collapsedLevelsAreSubtotals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2" type="count" id="3" iMeasureHier="46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66B240-8A86-424E-BA58-D5BB9B5C5D7E}" name="PivotTable1" cacheId="6" applyNumberFormats="0" applyBorderFormats="0" applyFontFormats="0" applyPatternFormats="0" applyAlignmentFormats="0" applyWidthHeightFormats="1" dataCaption="Values" tag="ee2cd177-19de-46b1-9b62-5e89b0e815b7" updatedVersion="8" minRefreshableVersion="3" colGrandTotals="0" itemPrintTitles="1" createdVersion="8" indent="0" outline="1" outlineData="1" multipleFieldFilters="0" rowHeaderCaption="Products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30">
    <format dxfId="61">
      <pivotArea type="all" dataOnly="0" outline="0" fieldPosition="0"/>
    </format>
    <format dxfId="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">
      <pivotArea type="all" dataOnly="0" outline="0" fieldPosition="0"/>
    </format>
    <format dxfId="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">
      <pivotArea type="all" dataOnly="0" outline="0" fieldPosition="0"/>
    </format>
    <format dxfId="56">
      <pivotArea grandRow="1" outline="0" collapsedLevelsAreSubtotals="1" fieldPosition="0"/>
    </format>
    <format dxfId="55">
      <pivotArea grandRow="1" outline="0" collapsedLevelsAreSubtotals="1" fieldPosition="0"/>
    </format>
    <format dxfId="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">
      <pivotArea dataOnly="0" labelOnly="1" grandRow="1" outline="0" fieldPosition="0"/>
    </format>
    <format dxfId="52">
      <pivotArea dataOnly="0" labelOnly="1" grandRow="1" outline="0" fieldPosition="0"/>
    </format>
    <format dxfId="51">
      <pivotArea dataOnly="0" labelOnly="1" grandRow="1" outline="0" fieldPosition="0"/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dataOnly="0" labelOnly="1" grandRow="1" outline="0" fieldPosition="0"/>
    </format>
    <format dxfId="47">
      <pivotArea dataOnly="0" labelOnly="1" fieldPosition="0">
        <references count="1">
          <reference field="4" count="1">
            <x v="16"/>
          </reference>
        </references>
      </pivotArea>
    </format>
    <format dxfId="46">
      <pivotArea field="4" type="button" dataOnly="0" labelOnly="1" outline="0" axis="axisRow" fieldPosition="0"/>
    </format>
    <format dxfId="45">
      <pivotArea type="all" dataOnly="0" outline="0" fieldPosition="0"/>
    </format>
    <format dxfId="44">
      <pivotArea field="4" type="button" dataOnly="0" labelOnly="1" outline="0" axis="axisRow" fieldPosition="0"/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collapsedLevelsAreSubtotals="1" fieldPosition="0">
        <references count="2">
          <reference field="4294967294" count="2" selected="0">
            <x v="0"/>
            <x v="1"/>
          </reference>
          <reference field="4" count="0"/>
        </references>
      </pivotArea>
    </format>
    <format dxfId="41">
      <pivotArea grandRow="1" outline="0" collapsedLevelsAreSubtotals="1" fieldPosition="0"/>
    </format>
    <format dxfId="40">
      <pivotArea dataOnly="0" labelOnly="1" grandRow="1" outline="0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collapsedLevelsAreSubtotals="1" fieldPosition="0">
        <references count="2">
          <reference field="4294967294" count="2" selected="0">
            <x v="0"/>
            <x v="1"/>
          </reference>
          <reference field="4" count="1">
            <x v="16"/>
          </reference>
        </references>
      </pivotArea>
    </format>
    <format dxfId="36">
      <pivotArea dataOnly="0" labelOnly="1" fieldPosition="0">
        <references count="1">
          <reference field="4" count="1">
            <x v="1"/>
          </reference>
        </references>
      </pivotArea>
    </format>
    <format dxfId="35">
      <pivotArea field="1" type="button" dataOnly="0" labelOnly="1" outline="0" axis="axisPage" fieldPosition="1"/>
    </format>
    <format dxfId="34">
      <pivotArea field="1" type="button" dataOnly="0" labelOnly="1" outline="0" axis="axisPage" fieldPosition="1"/>
    </format>
    <format dxfId="33">
      <pivotArea dataOnly="0" labelOnly="1" outline="0" fieldPosition="0">
        <references count="1">
          <reference field="1" count="0"/>
        </references>
      </pivotArea>
    </format>
    <format dxfId="32">
      <pivotArea dataOnly="0" labelOnly="1" outline="0" fieldPosition="0">
        <references count="1">
          <reference field="1" count="0"/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2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9F9D63-DB37-4A36-9E63-42F9D33F9FF1}" name="PivotTable1" cacheId="7" applyNumberFormats="0" applyBorderFormats="0" applyFontFormats="0" applyPatternFormats="0" applyAlignmentFormats="0" applyWidthHeightFormats="1" dataCaption="Values" tag="20c01d85-936c-4f69-aa2a-0cdccdce993e" updatedVersion="8" minRefreshableVersion="3" colGrandTotals="0" itemPrintTitles="1" createdVersion="8" indent="0" outline="1" outlineData="1" multipleFieldFilters="0" rowHeaderCaption="Customers">
  <location ref="B7:C13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name="2021" fld="3" subtotal="count" baseField="0" baseItem="0" numFmtId="165"/>
  </dataFields>
  <formats count="32">
    <format dxfId="31">
      <pivotArea type="all" dataOnly="0" outline="0" fieldPosition="0"/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">
      <pivotArea type="all" dataOnly="0" outline="0" fieldPosition="0"/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type="all" dataOnly="0" outline="0" fieldPosition="0"/>
    </format>
    <format dxfId="26">
      <pivotArea grandRow="1" outline="0" collapsedLevelsAreSubtotals="1" fieldPosition="0"/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dataOnly="0" labelOnly="1" grandRow="1" outline="0" fieldPosition="0"/>
    </format>
    <format dxfId="22">
      <pivotArea dataOnly="0" labelOnly="1" grandRow="1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type="all" dataOnly="0" outline="0" fieldPosition="0"/>
    </format>
    <format dxfId="18">
      <pivotArea field="1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field="1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field="1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dataOnly="0" grandRow="1" fieldPosition="0"/>
    </format>
    <format dxfId="7">
      <pivotArea dataOnly="0" outline="0" axis="axisValues" fieldPosition="0"/>
    </format>
    <format dxfId="6">
      <pivotArea field="2" type="button" dataOnly="0" labelOnly="1" outline="0" axis="axisPage" fieldPosition="1"/>
    </format>
    <format dxfId="5">
      <pivotArea dataOnly="0" labelOnly="1" outline="0" fieldPosition="0">
        <references count="1">
          <reference field="0" count="0"/>
        </references>
      </pivotArea>
    </format>
    <format dxfId="4">
      <pivotArea dataOnly="0" labelOnly="1" outline="0" fieldPosition="0">
        <references count="1">
          <reference field="0" count="0"/>
        </references>
      </pivotArea>
    </format>
    <format dxfId="3">
      <pivotArea dataOnly="0" labelOnly="1" outline="0" fieldPosition="0">
        <references count="1">
          <reference field="0" count="0"/>
        </references>
      </pivotArea>
    </format>
    <format dxfId="2">
      <pivotArea dataOnly="0" labelOnly="1" outline="0" fieldPosition="0">
        <references count="1">
          <reference field="0" count="0"/>
        </references>
      </pivotArea>
    </format>
    <format dxfId="1">
      <pivotArea collapsedLevelsAreSubtotals="1" fieldPosition="0">
        <references count="1">
          <reference field="1" count="0"/>
        </references>
      </pivotArea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1C8987-AB88-48BF-BAA2-8725083548E4}">
  <dimension ref="B2:F75"/>
  <sheetViews>
    <sheetView showGridLines="0" tabSelected="1" view="pageLayout" zoomScale="114" zoomScaleNormal="100" zoomScalePageLayoutView="114" workbookViewId="0">
      <selection activeCell="A3" sqref="A3"/>
    </sheetView>
  </sheetViews>
  <sheetFormatPr defaultColWidth="9.46484375" defaultRowHeight="14.25" x14ac:dyDescent="0.45"/>
  <cols>
    <col min="1" max="1" width="10.73046875" customWidth="1"/>
    <col min="2" max="2" width="21.265625" bestFit="1" customWidth="1"/>
    <col min="3" max="6" width="10.06640625" customWidth="1"/>
    <col min="7" max="8" width="11.6640625" customWidth="1"/>
    <col min="9" max="9" width="8.46484375" customWidth="1"/>
  </cols>
  <sheetData>
    <row r="2" spans="2:6" x14ac:dyDescent="0.45">
      <c r="B2" s="9" t="s">
        <v>77</v>
      </c>
      <c r="E2" s="9" t="s">
        <v>80</v>
      </c>
    </row>
    <row r="3" spans="2:6" x14ac:dyDescent="0.45">
      <c r="B3" s="24" t="s">
        <v>68</v>
      </c>
      <c r="C3" s="25" t="s" vm="1">
        <v>69</v>
      </c>
      <c r="E3" s="9" t="s">
        <v>81</v>
      </c>
      <c r="F3" s="9"/>
    </row>
    <row r="4" spans="2:6" x14ac:dyDescent="0.45">
      <c r="B4" s="24" t="s">
        <v>70</v>
      </c>
      <c r="C4" s="25" t="s" vm="2">
        <v>69</v>
      </c>
      <c r="F4" s="9"/>
    </row>
    <row r="5" spans="2:6" x14ac:dyDescent="0.45">
      <c r="B5" s="1" t="s">
        <v>71</v>
      </c>
      <c r="C5" s="2" t="s" vm="3">
        <v>69</v>
      </c>
      <c r="E5" s="17" t="s">
        <v>107</v>
      </c>
    </row>
    <row r="7" spans="2:6" x14ac:dyDescent="0.45">
      <c r="B7" s="10" t="s">
        <v>73</v>
      </c>
      <c r="C7" s="11" t="s">
        <v>74</v>
      </c>
      <c r="D7" s="12" t="s">
        <v>75</v>
      </c>
      <c r="E7" s="12" t="s">
        <v>76</v>
      </c>
      <c r="F7" s="12" t="s">
        <v>72</v>
      </c>
    </row>
    <row r="8" spans="2:6" x14ac:dyDescent="0.45">
      <c r="B8" s="4" t="s">
        <v>1</v>
      </c>
      <c r="C8" s="3">
        <v>1421158.96</v>
      </c>
      <c r="D8" s="3">
        <v>2889321.88</v>
      </c>
      <c r="E8" s="3">
        <v>10924012.960000001</v>
      </c>
      <c r="F8" s="5">
        <v>3.7808224260565946</v>
      </c>
    </row>
    <row r="9" spans="2:6" x14ac:dyDescent="0.45">
      <c r="B9" s="6" t="s">
        <v>2</v>
      </c>
      <c r="C9" s="3"/>
      <c r="D9" s="3">
        <v>162534.09</v>
      </c>
      <c r="E9" s="3">
        <v>805675.63</v>
      </c>
      <c r="F9" s="7">
        <v>4.956963982140608</v>
      </c>
    </row>
    <row r="10" spans="2:6" x14ac:dyDescent="0.45">
      <c r="B10" s="6" t="s">
        <v>3</v>
      </c>
      <c r="C10" s="3">
        <v>12169170.460000001</v>
      </c>
      <c r="D10" s="3">
        <v>37506624.100000001</v>
      </c>
      <c r="E10" s="3">
        <v>82089923.829999998</v>
      </c>
      <c r="F10" s="7">
        <v>2.1886780215444661</v>
      </c>
    </row>
    <row r="11" spans="2:6" x14ac:dyDescent="0.45">
      <c r="B11" s="6" t="s">
        <v>4</v>
      </c>
      <c r="C11" s="3">
        <v>351590.32</v>
      </c>
      <c r="D11" s="3">
        <v>740367.8</v>
      </c>
      <c r="E11" s="3">
        <v>2265407.25</v>
      </c>
      <c r="F11" s="7">
        <v>3.0598403253085831</v>
      </c>
    </row>
    <row r="12" spans="2:6" x14ac:dyDescent="0.45">
      <c r="B12" s="6" t="s">
        <v>5</v>
      </c>
      <c r="C12" s="3">
        <v>181917.29</v>
      </c>
      <c r="D12" s="3">
        <v>674348.67</v>
      </c>
      <c r="E12" s="3">
        <v>3171742.1</v>
      </c>
      <c r="F12" s="7">
        <v>4.7034156677435126</v>
      </c>
    </row>
    <row r="13" spans="2:6" x14ac:dyDescent="0.45">
      <c r="B13" s="6" t="s">
        <v>6</v>
      </c>
      <c r="C13" s="3">
        <v>7176248.0199999996</v>
      </c>
      <c r="D13" s="3">
        <v>23669537.93</v>
      </c>
      <c r="E13" s="3">
        <v>52979606.530000001</v>
      </c>
      <c r="F13" s="7">
        <v>2.238303370631114</v>
      </c>
    </row>
    <row r="14" spans="2:6" x14ac:dyDescent="0.45">
      <c r="B14" s="6" t="s">
        <v>7</v>
      </c>
      <c r="C14" s="3">
        <v>9582893.7400000002</v>
      </c>
      <c r="D14" s="3">
        <v>17675320.82</v>
      </c>
      <c r="E14" s="3">
        <v>61116567.130000003</v>
      </c>
      <c r="F14" s="7">
        <v>3.4577345301051232</v>
      </c>
    </row>
    <row r="15" spans="2:6" x14ac:dyDescent="0.45">
      <c r="B15" s="6" t="s">
        <v>8</v>
      </c>
      <c r="C15" s="3">
        <v>852541.07</v>
      </c>
      <c r="D15" s="3">
        <v>1772715.57</v>
      </c>
      <c r="E15" s="3">
        <v>6312296.3700000001</v>
      </c>
      <c r="F15" s="7">
        <v>3.5608060744905625</v>
      </c>
    </row>
    <row r="16" spans="2:6" x14ac:dyDescent="0.45">
      <c r="B16" s="6" t="s">
        <v>9</v>
      </c>
      <c r="C16" s="3">
        <v>241323.21</v>
      </c>
      <c r="D16" s="3">
        <v>826086.99</v>
      </c>
      <c r="E16" s="3">
        <v>4072008.35</v>
      </c>
      <c r="F16" s="7">
        <v>4.929273066024197</v>
      </c>
    </row>
    <row r="17" spans="2:6" x14ac:dyDescent="0.45">
      <c r="B17" s="6" t="s">
        <v>10</v>
      </c>
      <c r="C17" s="3">
        <v>597546.22</v>
      </c>
      <c r="D17" s="3">
        <v>1323922.69</v>
      </c>
      <c r="E17" s="3">
        <v>5508504.8600000003</v>
      </c>
      <c r="F17" s="7">
        <v>4.1607451111816811</v>
      </c>
    </row>
    <row r="18" spans="2:6" x14ac:dyDescent="0.45">
      <c r="B18" s="6" t="s">
        <v>11</v>
      </c>
      <c r="C18" s="3"/>
      <c r="D18" s="3">
        <v>417961.2</v>
      </c>
      <c r="E18" s="3">
        <v>3017815.13</v>
      </c>
      <c r="F18" s="7">
        <v>7.2203236329113798</v>
      </c>
    </row>
    <row r="19" spans="2:6" x14ac:dyDescent="0.45">
      <c r="B19" s="6" t="s">
        <v>12</v>
      </c>
      <c r="C19" s="3">
        <v>905096.71</v>
      </c>
      <c r="D19" s="3">
        <v>2196627.85</v>
      </c>
      <c r="E19" s="3">
        <v>7671381.2999999998</v>
      </c>
      <c r="F19" s="7">
        <v>3.4923445498517189</v>
      </c>
    </row>
    <row r="20" spans="2:6" x14ac:dyDescent="0.45">
      <c r="B20" s="6" t="s">
        <v>13</v>
      </c>
      <c r="C20" s="3">
        <v>462637.92</v>
      </c>
      <c r="D20" s="3">
        <v>1179768.76</v>
      </c>
      <c r="E20" s="3">
        <v>4247167.71</v>
      </c>
      <c r="F20" s="7">
        <v>3.6000001474865293</v>
      </c>
    </row>
    <row r="21" spans="2:6" x14ac:dyDescent="0.45">
      <c r="B21" s="6" t="s">
        <v>14</v>
      </c>
      <c r="C21" s="3">
        <v>1143407.8500000001</v>
      </c>
      <c r="D21" s="3">
        <v>2752286.63</v>
      </c>
      <c r="E21" s="3">
        <v>9285416.5999999996</v>
      </c>
      <c r="F21" s="7">
        <v>3.3737098813723483</v>
      </c>
    </row>
    <row r="22" spans="2:6" x14ac:dyDescent="0.45">
      <c r="B22" s="6" t="s">
        <v>15</v>
      </c>
      <c r="C22" s="3">
        <v>1669064.37</v>
      </c>
      <c r="D22" s="3">
        <v>2473054.08</v>
      </c>
      <c r="E22" s="3">
        <v>7545512.4199999999</v>
      </c>
      <c r="F22" s="7">
        <v>3.0510907468711723</v>
      </c>
    </row>
    <row r="23" spans="2:6" x14ac:dyDescent="0.45">
      <c r="B23" s="6" t="s">
        <v>16</v>
      </c>
      <c r="C23" s="3">
        <v>287996.74</v>
      </c>
      <c r="D23" s="3">
        <v>756818.22</v>
      </c>
      <c r="E23" s="3">
        <v>1868914.36</v>
      </c>
      <c r="F23" s="7">
        <v>2.4694362670074197</v>
      </c>
    </row>
    <row r="24" spans="2:6" x14ac:dyDescent="0.45">
      <c r="B24" s="6" t="s">
        <v>17</v>
      </c>
      <c r="C24" s="3">
        <v>802783.11</v>
      </c>
      <c r="D24" s="3">
        <v>1717525.22</v>
      </c>
      <c r="E24" s="3">
        <v>4140120.59</v>
      </c>
      <c r="F24" s="7">
        <v>2.4105151655356769</v>
      </c>
    </row>
    <row r="25" spans="2:6" x14ac:dyDescent="0.45">
      <c r="B25" s="6" t="s">
        <v>18</v>
      </c>
      <c r="C25" s="3">
        <v>2609242.38</v>
      </c>
      <c r="D25" s="3">
        <v>6265231.9800000004</v>
      </c>
      <c r="E25" s="3">
        <v>15171675.699999999</v>
      </c>
      <c r="F25" s="7">
        <v>2.4215664716695771</v>
      </c>
    </row>
    <row r="26" spans="2:6" x14ac:dyDescent="0.45">
      <c r="B26" s="6" t="s">
        <v>19</v>
      </c>
      <c r="C26" s="3">
        <v>118429.03</v>
      </c>
      <c r="D26" s="3">
        <v>648682.66</v>
      </c>
      <c r="E26" s="3">
        <v>1854965.87</v>
      </c>
      <c r="F26" s="7">
        <v>2.8595891094113721</v>
      </c>
    </row>
    <row r="27" spans="2:6" x14ac:dyDescent="0.45">
      <c r="B27" s="6" t="s">
        <v>20</v>
      </c>
      <c r="C27" s="3"/>
      <c r="D27" s="3">
        <v>143154.04</v>
      </c>
      <c r="E27" s="3">
        <v>722409.08</v>
      </c>
      <c r="F27" s="7">
        <v>5.04637577814779</v>
      </c>
    </row>
    <row r="28" spans="2:6" x14ac:dyDescent="0.45">
      <c r="B28" s="6" t="s">
        <v>21</v>
      </c>
      <c r="C28" s="3">
        <v>104825.53</v>
      </c>
      <c r="D28" s="3">
        <v>748506.75</v>
      </c>
      <c r="E28" s="3">
        <v>2345406.36</v>
      </c>
      <c r="F28" s="7">
        <v>3.1334471733220841</v>
      </c>
    </row>
    <row r="29" spans="2:6" x14ac:dyDescent="0.45">
      <c r="B29" s="6" t="s">
        <v>22</v>
      </c>
      <c r="C29" s="3">
        <v>1804484.17</v>
      </c>
      <c r="D29" s="3">
        <v>2609448.62</v>
      </c>
      <c r="E29" s="3">
        <v>11938162.93</v>
      </c>
      <c r="F29" s="7">
        <v>4.5749752796435592</v>
      </c>
    </row>
    <row r="30" spans="2:6" x14ac:dyDescent="0.45">
      <c r="B30" s="6" t="s">
        <v>23</v>
      </c>
      <c r="C30" s="3">
        <v>2342107.9</v>
      </c>
      <c r="D30" s="3">
        <v>3462178.64</v>
      </c>
      <c r="E30" s="3">
        <v>12420697.800000001</v>
      </c>
      <c r="F30" s="7">
        <v>3.5875381057749234</v>
      </c>
    </row>
    <row r="31" spans="2:6" x14ac:dyDescent="0.45">
      <c r="B31" s="6" t="s">
        <v>24</v>
      </c>
      <c r="C31" s="3">
        <v>181128.45</v>
      </c>
      <c r="D31" s="3">
        <v>679745</v>
      </c>
      <c r="E31" s="3">
        <v>3638823.64</v>
      </c>
      <c r="F31" s="7">
        <v>5.3532186923037317</v>
      </c>
    </row>
    <row r="32" spans="2:6" x14ac:dyDescent="0.45">
      <c r="B32" s="6" t="s">
        <v>25</v>
      </c>
      <c r="C32" s="3">
        <v>416982.09</v>
      </c>
      <c r="D32" s="3">
        <v>833074.59</v>
      </c>
      <c r="E32" s="3">
        <v>4128023.44</v>
      </c>
      <c r="F32" s="7">
        <v>4.9551666676089594</v>
      </c>
    </row>
    <row r="33" spans="2:6" x14ac:dyDescent="0.45">
      <c r="B33" s="6" t="s">
        <v>26</v>
      </c>
      <c r="C33" s="3">
        <v>458809.95</v>
      </c>
      <c r="D33" s="3">
        <v>1317625.2</v>
      </c>
      <c r="E33" s="3">
        <v>5163762.3899999997</v>
      </c>
      <c r="F33" s="7">
        <v>3.9189918271144175</v>
      </c>
    </row>
    <row r="34" spans="2:6" x14ac:dyDescent="0.45">
      <c r="B34" s="6" t="s">
        <v>27</v>
      </c>
      <c r="C34" s="3">
        <v>410976.9</v>
      </c>
      <c r="D34" s="3">
        <v>938709.3</v>
      </c>
      <c r="E34" s="3">
        <v>4187228.54</v>
      </c>
      <c r="F34" s="7">
        <v>4.4606232621749884</v>
      </c>
    </row>
    <row r="35" spans="2:6" x14ac:dyDescent="0.45">
      <c r="B35" s="6" t="s">
        <v>28</v>
      </c>
      <c r="C35" s="3">
        <v>360647.76</v>
      </c>
      <c r="D35" s="3">
        <v>877937.94</v>
      </c>
      <c r="E35" s="3">
        <v>3903920.33</v>
      </c>
      <c r="F35" s="7">
        <v>4.4466928152119731</v>
      </c>
    </row>
    <row r="36" spans="2:6" x14ac:dyDescent="0.45">
      <c r="B36" s="6" t="s">
        <v>29</v>
      </c>
      <c r="C36" s="3">
        <v>786899.1</v>
      </c>
      <c r="D36" s="3">
        <v>1766211.09</v>
      </c>
      <c r="E36" s="3">
        <v>6428628.5999999996</v>
      </c>
      <c r="F36" s="7">
        <v>3.6397849817600223</v>
      </c>
    </row>
    <row r="37" spans="2:6" x14ac:dyDescent="0.45">
      <c r="B37" s="6" t="s">
        <v>30</v>
      </c>
      <c r="C37" s="3">
        <v>1651773.06</v>
      </c>
      <c r="D37" s="3">
        <v>2991636.73</v>
      </c>
      <c r="E37" s="3">
        <v>9819707.9900000002</v>
      </c>
      <c r="F37" s="7">
        <v>3.2823864914908971</v>
      </c>
    </row>
    <row r="38" spans="2:6" x14ac:dyDescent="0.45">
      <c r="B38" s="6" t="s">
        <v>31</v>
      </c>
      <c r="C38" s="3">
        <v>1527093.19</v>
      </c>
      <c r="D38" s="3">
        <v>2021307.6</v>
      </c>
      <c r="E38" s="3">
        <v>7915833.71</v>
      </c>
      <c r="F38" s="7">
        <v>3.9161945020144384</v>
      </c>
    </row>
    <row r="39" spans="2:6" x14ac:dyDescent="0.45">
      <c r="B39" s="6" t="s">
        <v>32</v>
      </c>
      <c r="C39" s="3">
        <v>73384.399999999994</v>
      </c>
      <c r="D39" s="3">
        <v>457524.18</v>
      </c>
      <c r="E39" s="3">
        <v>1813067.87</v>
      </c>
      <c r="F39" s="7">
        <v>3.9627804370907787</v>
      </c>
    </row>
    <row r="40" spans="2:6" x14ac:dyDescent="0.45">
      <c r="B40" s="6" t="s">
        <v>33</v>
      </c>
      <c r="C40" s="3">
        <v>2935579.42</v>
      </c>
      <c r="D40" s="3">
        <v>8347860.8200000003</v>
      </c>
      <c r="E40" s="3">
        <v>19285758.77</v>
      </c>
      <c r="F40" s="7">
        <v>2.3102635736085499</v>
      </c>
    </row>
    <row r="41" spans="2:6" x14ac:dyDescent="0.45">
      <c r="B41" s="6" t="s">
        <v>34</v>
      </c>
      <c r="C41" s="3">
        <v>540888.93999999994</v>
      </c>
      <c r="D41" s="3">
        <v>821784.57</v>
      </c>
      <c r="E41" s="3">
        <v>2874380.11</v>
      </c>
      <c r="F41" s="7">
        <v>3.4977294718492953</v>
      </c>
    </row>
    <row r="42" spans="2:6" x14ac:dyDescent="0.45">
      <c r="B42" s="6" t="s">
        <v>35</v>
      </c>
      <c r="C42" s="3">
        <v>561632.18999999994</v>
      </c>
      <c r="D42" s="3">
        <v>1497307.61</v>
      </c>
      <c r="E42" s="3">
        <v>4072202.84</v>
      </c>
      <c r="F42" s="7">
        <v>2.7196835258187191</v>
      </c>
    </row>
    <row r="43" spans="2:6" x14ac:dyDescent="0.45">
      <c r="B43" s="6" t="s">
        <v>36</v>
      </c>
      <c r="C43" s="3">
        <v>1545414.4</v>
      </c>
      <c r="D43" s="3">
        <v>2067836.93</v>
      </c>
      <c r="E43" s="3">
        <v>8670140.25</v>
      </c>
      <c r="F43" s="7">
        <v>4.1928549220755045</v>
      </c>
    </row>
    <row r="44" spans="2:6" x14ac:dyDescent="0.45">
      <c r="B44" s="6" t="s">
        <v>37</v>
      </c>
      <c r="C44" s="3">
        <v>69942.850000000006</v>
      </c>
      <c r="D44" s="3">
        <v>479888.18</v>
      </c>
      <c r="E44" s="3">
        <v>1843217.02</v>
      </c>
      <c r="F44" s="7">
        <v>3.8409302350393379</v>
      </c>
    </row>
    <row r="45" spans="2:6" x14ac:dyDescent="0.45">
      <c r="B45" s="6" t="s">
        <v>38</v>
      </c>
      <c r="C45" s="3">
        <v>416213.19</v>
      </c>
      <c r="D45" s="3">
        <v>1014663.12</v>
      </c>
      <c r="E45" s="3">
        <v>2758212.96</v>
      </c>
      <c r="F45" s="7">
        <v>2.7183534176348108</v>
      </c>
    </row>
    <row r="46" spans="2:6" x14ac:dyDescent="0.45">
      <c r="B46" s="6" t="s">
        <v>39</v>
      </c>
      <c r="C46" s="3"/>
      <c r="D46" s="3">
        <v>162753.95000000001</v>
      </c>
      <c r="E46" s="3">
        <v>1443942.15</v>
      </c>
      <c r="F46" s="7">
        <v>8.8719330621468782</v>
      </c>
    </row>
    <row r="47" spans="2:6" x14ac:dyDescent="0.45">
      <c r="B47" s="6" t="s">
        <v>40</v>
      </c>
      <c r="C47" s="3">
        <v>4682610.4800000004</v>
      </c>
      <c r="D47" s="3">
        <v>5972163.8600000003</v>
      </c>
      <c r="E47" s="3">
        <v>18801025.219999999</v>
      </c>
      <c r="F47" s="7">
        <v>3.1481094056920265</v>
      </c>
    </row>
    <row r="48" spans="2:6" x14ac:dyDescent="0.45">
      <c r="B48" s="6" t="s">
        <v>41</v>
      </c>
      <c r="C48" s="3">
        <v>173080.8</v>
      </c>
      <c r="D48" s="3">
        <v>933136.09</v>
      </c>
      <c r="E48" s="3">
        <v>4807280.34</v>
      </c>
      <c r="F48" s="7">
        <v>5.1517462367145184</v>
      </c>
    </row>
    <row r="49" spans="2:6" x14ac:dyDescent="0.45">
      <c r="B49" s="6" t="s">
        <v>42</v>
      </c>
      <c r="C49" s="3">
        <v>1482289.87</v>
      </c>
      <c r="D49" s="3">
        <v>2113442.65</v>
      </c>
      <c r="E49" s="3">
        <v>8086224.5099999998</v>
      </c>
      <c r="F49" s="7">
        <v>3.8260912875965669</v>
      </c>
    </row>
    <row r="50" spans="2:6" x14ac:dyDescent="0.45">
      <c r="B50" s="6" t="s">
        <v>43</v>
      </c>
      <c r="C50" s="3">
        <v>990022.26</v>
      </c>
      <c r="D50" s="3">
        <v>3417669.59</v>
      </c>
      <c r="E50" s="3">
        <v>16114191.41</v>
      </c>
      <c r="F50" s="7">
        <v>4.7149646815331847</v>
      </c>
    </row>
    <row r="51" spans="2:6" x14ac:dyDescent="0.45">
      <c r="B51" s="6" t="s">
        <v>44</v>
      </c>
      <c r="C51" s="3">
        <v>526231.55000000005</v>
      </c>
      <c r="D51" s="3">
        <v>1626281.17</v>
      </c>
      <c r="E51" s="3">
        <v>4015071.5</v>
      </c>
      <c r="F51" s="7">
        <v>2.4688667458407578</v>
      </c>
    </row>
    <row r="52" spans="2:6" x14ac:dyDescent="0.45">
      <c r="B52" s="6" t="s">
        <v>45</v>
      </c>
      <c r="C52" s="3">
        <v>247519.16</v>
      </c>
      <c r="D52" s="3">
        <v>389012.13</v>
      </c>
      <c r="E52" s="3">
        <v>1117963.1200000001</v>
      </c>
      <c r="F52" s="7">
        <v>2.8738515685873347</v>
      </c>
    </row>
    <row r="53" spans="2:6" x14ac:dyDescent="0.45">
      <c r="B53" s="6" t="s">
        <v>46</v>
      </c>
      <c r="C53" s="3"/>
      <c r="D53" s="3">
        <v>13179.02</v>
      </c>
      <c r="E53" s="3">
        <v>351210.13</v>
      </c>
      <c r="F53" s="7">
        <v>26.649184081972709</v>
      </c>
    </row>
    <row r="54" spans="2:6" x14ac:dyDescent="0.45">
      <c r="B54" s="6" t="s">
        <v>47</v>
      </c>
      <c r="C54" s="3">
        <v>1867175.07</v>
      </c>
      <c r="D54" s="3">
        <v>3728375.26</v>
      </c>
      <c r="E54" s="3">
        <v>9850394.5899999999</v>
      </c>
      <c r="F54" s="7">
        <v>2.6420072828184149</v>
      </c>
    </row>
    <row r="55" spans="2:6" x14ac:dyDescent="0.45">
      <c r="B55" s="6" t="s">
        <v>48</v>
      </c>
      <c r="C55" s="3">
        <v>259089.69</v>
      </c>
      <c r="D55" s="3">
        <v>401692.64</v>
      </c>
      <c r="E55" s="3">
        <v>1199362.8600000001</v>
      </c>
      <c r="F55" s="7">
        <v>2.9857725548568679</v>
      </c>
    </row>
    <row r="56" spans="2:6" x14ac:dyDescent="0.45">
      <c r="B56" s="6" t="s">
        <v>49</v>
      </c>
      <c r="C56" s="3">
        <v>458873.63</v>
      </c>
      <c r="D56" s="3">
        <v>1099603.57</v>
      </c>
      <c r="E56" s="3">
        <v>3882560.96</v>
      </c>
      <c r="F56" s="7">
        <v>3.530873367390031</v>
      </c>
    </row>
    <row r="57" spans="2:6" x14ac:dyDescent="0.45">
      <c r="B57" s="6" t="s">
        <v>50</v>
      </c>
      <c r="C57" s="3">
        <v>1593507.3</v>
      </c>
      <c r="D57" s="3">
        <v>2456724.54</v>
      </c>
      <c r="E57" s="3">
        <v>10825195.029999999</v>
      </c>
      <c r="F57" s="7">
        <v>4.4063527895561299</v>
      </c>
    </row>
    <row r="58" spans="2:6" x14ac:dyDescent="0.45">
      <c r="B58" s="6" t="s">
        <v>51</v>
      </c>
      <c r="C58" s="3">
        <v>510186.17</v>
      </c>
      <c r="D58" s="3">
        <v>1454505.18</v>
      </c>
      <c r="E58" s="3">
        <v>5273396.54</v>
      </c>
      <c r="F58" s="7">
        <v>3.6255605084885296</v>
      </c>
    </row>
    <row r="59" spans="2:6" x14ac:dyDescent="0.45">
      <c r="B59" s="6" t="s">
        <v>52</v>
      </c>
      <c r="C59" s="3">
        <v>813378.54</v>
      </c>
      <c r="D59" s="3">
        <v>1747581.69</v>
      </c>
      <c r="E59" s="3">
        <v>5443873.3600000003</v>
      </c>
      <c r="F59" s="7">
        <v>3.1150894926119306</v>
      </c>
    </row>
    <row r="60" spans="2:6" x14ac:dyDescent="0.45">
      <c r="B60" s="6" t="s">
        <v>53</v>
      </c>
      <c r="C60" s="3">
        <v>1617662.51</v>
      </c>
      <c r="D60" s="3">
        <v>2574641.21</v>
      </c>
      <c r="E60" s="3">
        <v>9729512.7300000004</v>
      </c>
      <c r="F60" s="7">
        <v>3.7789780930291257</v>
      </c>
    </row>
    <row r="61" spans="2:6" x14ac:dyDescent="0.45">
      <c r="B61" s="6" t="s">
        <v>54</v>
      </c>
      <c r="C61" s="3">
        <v>389161.04</v>
      </c>
      <c r="D61" s="3">
        <v>1005042.45</v>
      </c>
      <c r="E61" s="3">
        <v>4056096.9</v>
      </c>
      <c r="F61" s="7">
        <v>4.0357468483047656</v>
      </c>
    </row>
    <row r="62" spans="2:6" x14ac:dyDescent="0.45">
      <c r="B62" s="6" t="s">
        <v>55</v>
      </c>
      <c r="C62" s="3">
        <v>4827925.58</v>
      </c>
      <c r="D62" s="3">
        <v>6437330.6799999997</v>
      </c>
      <c r="E62" s="3">
        <v>20697519.780000001</v>
      </c>
      <c r="F62" s="7">
        <v>3.2152332711918414</v>
      </c>
    </row>
    <row r="63" spans="2:6" x14ac:dyDescent="0.45">
      <c r="B63" s="6" t="s">
        <v>56</v>
      </c>
      <c r="C63" s="3">
        <v>234404.94</v>
      </c>
      <c r="D63" s="3">
        <v>383094.89</v>
      </c>
      <c r="E63" s="3">
        <v>1189344.75</v>
      </c>
      <c r="F63" s="7">
        <v>3.1045696015418005</v>
      </c>
    </row>
    <row r="64" spans="2:6" x14ac:dyDescent="0.45">
      <c r="B64" s="6" t="s">
        <v>57</v>
      </c>
      <c r="C64" s="3">
        <v>550457.97</v>
      </c>
      <c r="D64" s="3">
        <v>1073719.8400000001</v>
      </c>
      <c r="E64" s="3">
        <v>4655996</v>
      </c>
      <c r="F64" s="7">
        <v>4.3363229648434176</v>
      </c>
    </row>
    <row r="65" spans="2:6" x14ac:dyDescent="0.45">
      <c r="B65" s="6" t="s">
        <v>58</v>
      </c>
      <c r="C65" s="3">
        <v>559826.12</v>
      </c>
      <c r="D65" s="3">
        <v>1673339.61</v>
      </c>
      <c r="E65" s="3">
        <v>4355023.83</v>
      </c>
      <c r="F65" s="7">
        <v>2.6025941201499436</v>
      </c>
    </row>
    <row r="66" spans="2:6" x14ac:dyDescent="0.45">
      <c r="B66" s="6" t="s">
        <v>59</v>
      </c>
      <c r="C66" s="3">
        <v>1244018.82</v>
      </c>
      <c r="D66" s="3">
        <v>2851347.4</v>
      </c>
      <c r="E66" s="3">
        <v>8752286.6999999993</v>
      </c>
      <c r="F66" s="7">
        <v>3.0695266034577195</v>
      </c>
    </row>
    <row r="67" spans="2:6" x14ac:dyDescent="0.45">
      <c r="B67" s="6" t="s">
        <v>60</v>
      </c>
      <c r="C67" s="3">
        <v>91227.199999999997</v>
      </c>
      <c r="D67" s="3">
        <v>531219.65</v>
      </c>
      <c r="E67" s="3">
        <v>2118516.9900000002</v>
      </c>
      <c r="F67" s="7">
        <v>3.9880245205537861</v>
      </c>
    </row>
    <row r="68" spans="2:6" x14ac:dyDescent="0.45">
      <c r="B68" s="6" t="s">
        <v>61</v>
      </c>
      <c r="C68" s="3">
        <v>1893824.51</v>
      </c>
      <c r="D68" s="3">
        <v>4415642.7300000004</v>
      </c>
      <c r="E68" s="3">
        <v>12186268.619999999</v>
      </c>
      <c r="F68" s="7">
        <v>2.759794975532361</v>
      </c>
    </row>
    <row r="69" spans="2:6" x14ac:dyDescent="0.45">
      <c r="B69" s="6" t="s">
        <v>62</v>
      </c>
      <c r="C69" s="3">
        <v>222638.47</v>
      </c>
      <c r="D69" s="3">
        <v>1325489.44</v>
      </c>
      <c r="E69" s="3">
        <v>3295972.5</v>
      </c>
      <c r="F69" s="7">
        <v>2.4866078902899447</v>
      </c>
    </row>
    <row r="70" spans="2:6" x14ac:dyDescent="0.45">
      <c r="B70" s="6" t="s">
        <v>63</v>
      </c>
      <c r="C70" s="3">
        <v>598527.31999999995</v>
      </c>
      <c r="D70" s="3">
        <v>1608113.42</v>
      </c>
      <c r="E70" s="3">
        <v>7349581.1100000003</v>
      </c>
      <c r="F70" s="7">
        <v>4.5703126524496023</v>
      </c>
    </row>
    <row r="71" spans="2:6" x14ac:dyDescent="0.45">
      <c r="B71" s="6" t="s">
        <v>64</v>
      </c>
      <c r="C71" s="3">
        <v>1730790.48</v>
      </c>
      <c r="D71" s="3">
        <v>2145221.92</v>
      </c>
      <c r="E71" s="3">
        <v>8533368.9800000004</v>
      </c>
      <c r="F71" s="7">
        <v>3.9778490516263236</v>
      </c>
    </row>
    <row r="72" spans="2:6" x14ac:dyDescent="0.45">
      <c r="B72" s="6" t="s">
        <v>65</v>
      </c>
      <c r="C72" s="3">
        <v>1553625.99</v>
      </c>
      <c r="D72" s="3">
        <v>2235120.4</v>
      </c>
      <c r="E72" s="3">
        <v>7780406.0599999996</v>
      </c>
      <c r="F72" s="7">
        <v>3.480978501202888</v>
      </c>
    </row>
    <row r="73" spans="2:6" x14ac:dyDescent="0.45">
      <c r="B73" s="6" t="s">
        <v>66</v>
      </c>
      <c r="C73" s="3">
        <v>1258182.06</v>
      </c>
      <c r="D73" s="3">
        <v>2625411.79</v>
      </c>
      <c r="E73" s="3">
        <v>9725785.1999999993</v>
      </c>
      <c r="F73" s="7">
        <v>3.7044798979896405</v>
      </c>
    </row>
    <row r="74" spans="2:6" x14ac:dyDescent="0.45">
      <c r="B74" s="21" t="s">
        <v>67</v>
      </c>
      <c r="C74" s="3">
        <v>340189.93</v>
      </c>
      <c r="D74" s="3">
        <v>1564958.26</v>
      </c>
      <c r="E74" s="3">
        <v>5261424.08</v>
      </c>
      <c r="F74" s="8">
        <v>3.3620219877302033</v>
      </c>
    </row>
    <row r="75" spans="2:6" x14ac:dyDescent="0.45">
      <c r="B75" s="13" t="s">
        <v>0</v>
      </c>
      <c r="C75" s="23">
        <v>87478258.349999994</v>
      </c>
      <c r="D75" s="14">
        <v>196690953.08000001</v>
      </c>
      <c r="E75" s="14">
        <v>598877095.26999998</v>
      </c>
      <c r="F75" s="15">
        <v>3.0447617742053392</v>
      </c>
    </row>
  </sheetData>
  <conditionalFormatting pivot="1" sqref="F8:F74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{459FC644-07E4-46DA-ACE0-94F30571E041}</x14:id>
        </ext>
      </extLst>
    </cfRule>
  </conditionalFormatting>
  <conditionalFormatting pivot="1" sqref="C8:E74">
    <cfRule type="colorScale" priority="2">
      <colorScale>
        <cfvo type="min"/>
        <cfvo type="percentile" val="50"/>
        <cfvo type="max"/>
        <color theme="0"/>
        <color theme="9" tint="0.39997558519241921"/>
        <color rgb="FF63BE7B"/>
      </colorScale>
    </cfRule>
  </conditionalFormatting>
  <conditionalFormatting pivot="1" sqref="C8:E74">
    <cfRule type="colorScale" priority="1">
      <colorScale>
        <cfvo type="min"/>
        <cfvo type="percentile" val="50"/>
        <cfvo type="max"/>
        <color theme="0"/>
        <color rgb="FF92D050"/>
        <color theme="9" tint="-0.499984740745262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59FC644-07E4-46DA-ACE0-94F30571E041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9253BC-4320-477F-873F-6A3C6B4EA85A}">
  <dimension ref="B2:G31"/>
  <sheetViews>
    <sheetView showGridLines="0" view="pageLayout" zoomScale="132" zoomScaleNormal="100" zoomScalePageLayoutView="132" workbookViewId="0">
      <selection activeCell="A4" sqref="A4"/>
    </sheetView>
  </sheetViews>
  <sheetFormatPr defaultColWidth="9.46484375" defaultRowHeight="14.25" x14ac:dyDescent="0.45"/>
  <cols>
    <col min="1" max="1" width="9.33203125" customWidth="1"/>
    <col min="2" max="2" width="21.265625" bestFit="1" customWidth="1"/>
    <col min="3" max="5" width="9.06640625" customWidth="1"/>
    <col min="6" max="6" width="10.796875" customWidth="1"/>
    <col min="7" max="7" width="8.265625" customWidth="1"/>
    <col min="8" max="8" width="11.6640625" customWidth="1"/>
    <col min="9" max="9" width="8.46484375" customWidth="1"/>
  </cols>
  <sheetData>
    <row r="2" spans="2:7" x14ac:dyDescent="0.45">
      <c r="B2" s="9" t="s">
        <v>77</v>
      </c>
      <c r="E2" s="9" t="s">
        <v>103</v>
      </c>
      <c r="F2" s="9"/>
    </row>
    <row r="3" spans="2:7" x14ac:dyDescent="0.45">
      <c r="E3" s="9" t="s">
        <v>104</v>
      </c>
      <c r="F3" s="9"/>
    </row>
    <row r="4" spans="2:7" x14ac:dyDescent="0.45">
      <c r="B4" s="24" t="s">
        <v>68</v>
      </c>
      <c r="C4" s="25" t="s" vm="1">
        <v>69</v>
      </c>
    </row>
    <row r="5" spans="2:7" x14ac:dyDescent="0.45">
      <c r="B5" s="1" t="s">
        <v>71</v>
      </c>
      <c r="C5" s="2" t="s" vm="3">
        <v>69</v>
      </c>
      <c r="E5" s="17" t="s">
        <v>107</v>
      </c>
    </row>
    <row r="7" spans="2:7" x14ac:dyDescent="0.45">
      <c r="B7" s="10" t="s">
        <v>73</v>
      </c>
      <c r="C7" s="12" t="s">
        <v>74</v>
      </c>
      <c r="D7" s="12" t="s">
        <v>75</v>
      </c>
      <c r="E7" s="12" t="s">
        <v>76</v>
      </c>
      <c r="F7" s="12" t="s">
        <v>105</v>
      </c>
      <c r="G7" s="12" t="s">
        <v>106</v>
      </c>
    </row>
    <row r="8" spans="2:7" x14ac:dyDescent="0.45">
      <c r="B8" s="4" t="s">
        <v>79</v>
      </c>
      <c r="C8" s="19">
        <v>3876686.5</v>
      </c>
      <c r="D8" s="18">
        <v>10697994.09</v>
      </c>
      <c r="E8" s="19">
        <v>20991333.73</v>
      </c>
      <c r="F8" s="26">
        <v>-2212702.5500000007</v>
      </c>
      <c r="G8" s="5">
        <v>-0.10541028876300947</v>
      </c>
    </row>
    <row r="9" spans="2:7" x14ac:dyDescent="0.45">
      <c r="B9" s="6" t="s">
        <v>85</v>
      </c>
      <c r="C9" s="20"/>
      <c r="D9" s="20">
        <v>118281.03</v>
      </c>
      <c r="E9" s="20">
        <v>2840298.27</v>
      </c>
      <c r="F9" s="27">
        <v>-333376.85999999987</v>
      </c>
      <c r="G9" s="7">
        <v>-0.11737389115826904</v>
      </c>
    </row>
    <row r="10" spans="2:7" x14ac:dyDescent="0.45">
      <c r="B10" s="6" t="s">
        <v>86</v>
      </c>
      <c r="C10" s="20">
        <v>479984.39</v>
      </c>
      <c r="D10" s="20">
        <v>2258843.36</v>
      </c>
      <c r="E10" s="20">
        <v>6950493.5499999998</v>
      </c>
      <c r="F10" s="27">
        <v>-716880.88999999966</v>
      </c>
      <c r="G10" s="7">
        <v>-0.10314100500100452</v>
      </c>
    </row>
    <row r="11" spans="2:7" x14ac:dyDescent="0.45">
      <c r="B11" s="6" t="s">
        <v>87</v>
      </c>
      <c r="C11" s="20">
        <v>4764382.0599999996</v>
      </c>
      <c r="D11" s="20">
        <v>12170759.43</v>
      </c>
      <c r="E11" s="20">
        <v>35058881.399999999</v>
      </c>
      <c r="F11" s="27">
        <v>-5067398.1600000039</v>
      </c>
      <c r="G11" s="7">
        <v>-0.14453964181526921</v>
      </c>
    </row>
    <row r="12" spans="2:7" x14ac:dyDescent="0.45">
      <c r="B12" s="6" t="s">
        <v>102</v>
      </c>
      <c r="C12" s="20">
        <v>1425717.75</v>
      </c>
      <c r="D12" s="20">
        <v>5423567.6699999999</v>
      </c>
      <c r="E12" s="20">
        <v>22886336.25</v>
      </c>
      <c r="F12" s="27">
        <v>-2066097.1799999997</v>
      </c>
      <c r="G12" s="7">
        <v>-9.02764495562281E-2</v>
      </c>
    </row>
    <row r="13" spans="2:7" x14ac:dyDescent="0.45">
      <c r="B13" s="6" t="s">
        <v>88</v>
      </c>
      <c r="C13" s="20">
        <v>4036469.18</v>
      </c>
      <c r="D13" s="20">
        <v>7471763.3600000003</v>
      </c>
      <c r="E13" s="20">
        <v>25944172.039999999</v>
      </c>
      <c r="F13" s="27">
        <v>-2189637.0400000066</v>
      </c>
      <c r="G13" s="7">
        <v>-8.4398031150274722E-2</v>
      </c>
    </row>
    <row r="14" spans="2:7" x14ac:dyDescent="0.45">
      <c r="B14" s="6" t="s">
        <v>89</v>
      </c>
      <c r="C14" s="20">
        <v>2563110.11</v>
      </c>
      <c r="D14" s="20">
        <v>4685895.05</v>
      </c>
      <c r="E14" s="20">
        <v>12006271.039999999</v>
      </c>
      <c r="F14" s="27">
        <v>-1527369</v>
      </c>
      <c r="G14" s="7">
        <v>-0.12721426951893966</v>
      </c>
    </row>
    <row r="15" spans="2:7" x14ac:dyDescent="0.45">
      <c r="B15" s="6" t="s">
        <v>78</v>
      </c>
      <c r="C15" s="20">
        <v>30818546.120000001</v>
      </c>
      <c r="D15" s="20">
        <v>49770031.729999997</v>
      </c>
      <c r="E15" s="20">
        <v>161262512.18000001</v>
      </c>
      <c r="F15" s="27">
        <v>-9551596.819999963</v>
      </c>
      <c r="G15" s="7">
        <v>-5.9230113005672033E-2</v>
      </c>
    </row>
    <row r="16" spans="2:7" x14ac:dyDescent="0.45">
      <c r="B16" s="6" t="s">
        <v>82</v>
      </c>
      <c r="C16" s="20">
        <v>2524401.4900000002</v>
      </c>
      <c r="D16" s="20">
        <v>6206743.5</v>
      </c>
      <c r="E16" s="20">
        <v>18414576.809999999</v>
      </c>
      <c r="F16" s="27">
        <v>-2381839.4799999967</v>
      </c>
      <c r="G16" s="7">
        <v>-0.12934532813735602</v>
      </c>
    </row>
    <row r="17" spans="2:7" x14ac:dyDescent="0.45">
      <c r="B17" s="6" t="s">
        <v>90</v>
      </c>
      <c r="C17" s="20">
        <v>2904063.69</v>
      </c>
      <c r="D17" s="20">
        <v>4463460.7300000004</v>
      </c>
      <c r="E17" s="20">
        <v>11717810.460000001</v>
      </c>
      <c r="F17" s="27">
        <v>-1049543.3199999984</v>
      </c>
      <c r="G17" s="7">
        <v>-8.9568211022249142E-2</v>
      </c>
    </row>
    <row r="18" spans="2:7" x14ac:dyDescent="0.45">
      <c r="B18" s="6" t="s">
        <v>84</v>
      </c>
      <c r="C18" s="20"/>
      <c r="D18" s="20">
        <v>1881281.6</v>
      </c>
      <c r="E18" s="20">
        <v>7922197.0099999998</v>
      </c>
      <c r="F18" s="27">
        <v>-326785.86000000034</v>
      </c>
      <c r="G18" s="7">
        <v>-4.1249398315581692E-2</v>
      </c>
    </row>
    <row r="19" spans="2:7" x14ac:dyDescent="0.45">
      <c r="B19" s="6" t="s">
        <v>91</v>
      </c>
      <c r="C19" s="20">
        <v>225342.85</v>
      </c>
      <c r="D19" s="20">
        <v>3356013.39</v>
      </c>
      <c r="E19" s="20">
        <v>7984235.1399999997</v>
      </c>
      <c r="F19" s="27">
        <v>-655937.64999999944</v>
      </c>
      <c r="G19" s="7">
        <v>-8.2154099735093661E-2</v>
      </c>
    </row>
    <row r="20" spans="2:7" x14ac:dyDescent="0.45">
      <c r="B20" s="6" t="s">
        <v>92</v>
      </c>
      <c r="C20" s="20"/>
      <c r="D20" s="20">
        <v>1985436.8</v>
      </c>
      <c r="E20" s="20">
        <v>11402159.76</v>
      </c>
      <c r="F20" s="27">
        <v>-1402308.5700000003</v>
      </c>
      <c r="G20" s="7">
        <v>-0.1229862236204977</v>
      </c>
    </row>
    <row r="21" spans="2:7" x14ac:dyDescent="0.45">
      <c r="B21" s="6" t="s">
        <v>93</v>
      </c>
      <c r="C21" s="20"/>
      <c r="D21" s="20">
        <v>2478582.35</v>
      </c>
      <c r="E21" s="20">
        <v>13677506.75</v>
      </c>
      <c r="F21" s="27">
        <v>-1435642.7600000016</v>
      </c>
      <c r="G21" s="7">
        <v>-0.1049637763841719</v>
      </c>
    </row>
    <row r="22" spans="2:7" x14ac:dyDescent="0.45">
      <c r="B22" s="6" t="s">
        <v>94</v>
      </c>
      <c r="C22" s="20">
        <v>624511.51</v>
      </c>
      <c r="D22" s="20">
        <v>4694011.05</v>
      </c>
      <c r="E22" s="20">
        <v>5656740.3200000003</v>
      </c>
      <c r="F22" s="27">
        <v>-524119.02999999933</v>
      </c>
      <c r="G22" s="7">
        <v>-9.2653896122281129E-2</v>
      </c>
    </row>
    <row r="23" spans="2:7" x14ac:dyDescent="0.45">
      <c r="B23" s="6" t="s">
        <v>95</v>
      </c>
      <c r="C23" s="20">
        <v>5694417.1100000003</v>
      </c>
      <c r="D23" s="20">
        <v>13365181.73</v>
      </c>
      <c r="E23" s="20">
        <v>31857231.300000001</v>
      </c>
      <c r="F23" s="27">
        <v>-2497140.91</v>
      </c>
      <c r="G23" s="7">
        <v>-7.8385371487069561E-2</v>
      </c>
    </row>
    <row r="24" spans="2:7" x14ac:dyDescent="0.45">
      <c r="B24" s="6" t="s">
        <v>96</v>
      </c>
      <c r="C24" s="20">
        <v>408770.79</v>
      </c>
      <c r="D24" s="20">
        <v>2792885.74</v>
      </c>
      <c r="E24" s="20">
        <v>5189452.4400000004</v>
      </c>
      <c r="F24" s="27">
        <v>-940738.24999999907</v>
      </c>
      <c r="G24" s="7">
        <v>-0.1812789038683239</v>
      </c>
    </row>
    <row r="25" spans="2:7" x14ac:dyDescent="0.45">
      <c r="B25" s="6" t="s">
        <v>97</v>
      </c>
      <c r="C25" s="20">
        <v>747761.23</v>
      </c>
      <c r="D25" s="20">
        <v>3586722.7</v>
      </c>
      <c r="E25" s="20">
        <v>11829546.960000001</v>
      </c>
      <c r="F25" s="27">
        <v>-507754.55999999866</v>
      </c>
      <c r="G25" s="7">
        <v>-4.2922570214810545E-2</v>
      </c>
    </row>
    <row r="26" spans="2:7" x14ac:dyDescent="0.45">
      <c r="B26" s="6" t="s">
        <v>98</v>
      </c>
      <c r="C26" s="20">
        <v>12804937.970000001</v>
      </c>
      <c r="D26" s="20">
        <v>17283549.059999999</v>
      </c>
      <c r="E26" s="20">
        <v>48965337.950000003</v>
      </c>
      <c r="F26" s="27">
        <v>-4361315.049999997</v>
      </c>
      <c r="G26" s="7">
        <v>-8.9069436311324315E-2</v>
      </c>
    </row>
    <row r="27" spans="2:7" x14ac:dyDescent="0.45">
      <c r="B27" s="6" t="s">
        <v>99</v>
      </c>
      <c r="C27" s="20"/>
      <c r="D27" s="20">
        <v>1773783.69</v>
      </c>
      <c r="E27" s="20">
        <v>12618989.83</v>
      </c>
      <c r="F27" s="27">
        <v>-1785178.0700000003</v>
      </c>
      <c r="G27" s="7">
        <v>-0.14146758924838601</v>
      </c>
    </row>
    <row r="28" spans="2:7" x14ac:dyDescent="0.45">
      <c r="B28" s="6" t="s">
        <v>100</v>
      </c>
      <c r="C28" s="20">
        <v>53347.12</v>
      </c>
      <c r="D28" s="20">
        <v>226086.88</v>
      </c>
      <c r="E28" s="20">
        <v>1767821.3</v>
      </c>
      <c r="F28" s="27">
        <v>-196436.74000000022</v>
      </c>
      <c r="G28" s="7">
        <v>-0.11111798460624964</v>
      </c>
    </row>
    <row r="29" spans="2:7" x14ac:dyDescent="0.45">
      <c r="B29" s="6" t="s">
        <v>101</v>
      </c>
      <c r="C29" s="20">
        <v>1998158.57</v>
      </c>
      <c r="D29" s="20">
        <v>8078947.71</v>
      </c>
      <c r="E29" s="20">
        <v>34152244.240000002</v>
      </c>
      <c r="F29" s="27">
        <v>-2979488.5399999991</v>
      </c>
      <c r="G29" s="7">
        <v>-8.7241368943782149E-2</v>
      </c>
    </row>
    <row r="30" spans="2:7" x14ac:dyDescent="0.45">
      <c r="B30" s="6" t="s">
        <v>83</v>
      </c>
      <c r="C30" s="20">
        <v>11527649.91</v>
      </c>
      <c r="D30" s="20">
        <v>31921130.43</v>
      </c>
      <c r="E30" s="20">
        <v>87780946.540000007</v>
      </c>
      <c r="F30" s="27">
        <v>-10235186.649999991</v>
      </c>
      <c r="G30" s="7">
        <v>-0.11659918300534641</v>
      </c>
    </row>
    <row r="31" spans="2:7" x14ac:dyDescent="0.45">
      <c r="B31" s="13" t="s">
        <v>0</v>
      </c>
      <c r="C31" s="14">
        <v>87478258.349999994</v>
      </c>
      <c r="D31" s="14">
        <v>196690953.08000001</v>
      </c>
      <c r="E31" s="14">
        <v>598877095.26999998</v>
      </c>
      <c r="F31" s="16">
        <v>-54944473.939999938</v>
      </c>
      <c r="G31" s="15">
        <v>-9.1745826270461336E-2</v>
      </c>
    </row>
  </sheetData>
  <conditionalFormatting pivot="1" sqref="G8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{5C392090-E392-4B69-A7C5-C5F04A323C82}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9" tint="-0.499984740745262"/>
        <color rgb="FF92D050"/>
        <color theme="0" tint="-4.9989318521683403E-2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C392090-E392-4B69-A7C5-C5F04A323C8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D5B9C2-66DC-4501-B07B-EEF046DB00C4}">
  <dimension ref="B2:F18"/>
  <sheetViews>
    <sheetView showGridLines="0" view="pageLayout" zoomScale="114" zoomScaleNormal="100" zoomScalePageLayoutView="114" workbookViewId="0">
      <selection activeCell="F11" sqref="F11"/>
    </sheetView>
  </sheetViews>
  <sheetFormatPr defaultColWidth="9.46484375" defaultRowHeight="14.25" x14ac:dyDescent="0.45"/>
  <cols>
    <col min="1" max="1" width="10.73046875" customWidth="1"/>
    <col min="2" max="2" width="23.1328125" customWidth="1"/>
    <col min="3" max="3" width="10.73046875" customWidth="1"/>
    <col min="4" max="4" width="10.46484375" customWidth="1"/>
    <col min="5" max="5" width="16.19921875" customWidth="1"/>
    <col min="6" max="6" width="10.06640625" customWidth="1"/>
    <col min="7" max="8" width="11.6640625" customWidth="1"/>
    <col min="9" max="9" width="8.46484375" customWidth="1"/>
  </cols>
  <sheetData>
    <row r="2" spans="2:6" ht="23.25" x14ac:dyDescent="0.7">
      <c r="B2" s="9" t="s">
        <v>77</v>
      </c>
      <c r="E2" s="42" t="s">
        <v>143</v>
      </c>
    </row>
    <row r="3" spans="2:6" x14ac:dyDescent="0.45">
      <c r="B3" s="37" t="s">
        <v>68</v>
      </c>
      <c r="C3" s="36" t="s" vm="1">
        <v>69</v>
      </c>
      <c r="E3" s="17" t="s">
        <v>107</v>
      </c>
      <c r="F3" s="9"/>
    </row>
    <row r="4" spans="2:6" x14ac:dyDescent="0.45">
      <c r="B4" s="39" t="s">
        <v>71</v>
      </c>
      <c r="C4" s="40" t="s" vm="3">
        <v>69</v>
      </c>
      <c r="F4" s="9"/>
    </row>
    <row r="5" spans="2:6" x14ac:dyDescent="0.45">
      <c r="B5" s="38" t="s">
        <v>141</v>
      </c>
      <c r="C5" s="25" t="s" vm="4">
        <v>69</v>
      </c>
    </row>
    <row r="7" spans="2:6" x14ac:dyDescent="0.45">
      <c r="B7" s="34" t="s">
        <v>142</v>
      </c>
      <c r="C7" s="30" t="s">
        <v>75</v>
      </c>
      <c r="D7" s="30" t="s">
        <v>76</v>
      </c>
      <c r="E7" s="12" t="s">
        <v>108</v>
      </c>
    </row>
    <row r="8" spans="2:6" ht="28.5" x14ac:dyDescent="0.45">
      <c r="B8" s="32" t="s">
        <v>111</v>
      </c>
      <c r="C8" s="44">
        <v>3017651.26</v>
      </c>
      <c r="D8" s="44">
        <v>19350888.969999999</v>
      </c>
      <c r="E8" s="33">
        <v>5.4125663646103357</v>
      </c>
    </row>
    <row r="9" spans="2:6" x14ac:dyDescent="0.45">
      <c r="B9" s="22" t="s">
        <v>117</v>
      </c>
      <c r="C9" s="3">
        <v>780509.95</v>
      </c>
      <c r="D9" s="3">
        <v>4379743.4400000004</v>
      </c>
      <c r="E9" s="33">
        <v>4.6113870681597335</v>
      </c>
    </row>
    <row r="10" spans="2:6" x14ac:dyDescent="0.45">
      <c r="B10" s="22" t="s">
        <v>118</v>
      </c>
      <c r="C10" s="3">
        <v>670943.94999999995</v>
      </c>
      <c r="D10" s="3">
        <v>5159507.3099999996</v>
      </c>
      <c r="E10" s="33">
        <v>6.6899229958031512</v>
      </c>
    </row>
    <row r="11" spans="2:6" x14ac:dyDescent="0.45">
      <c r="B11" s="22" t="s">
        <v>120</v>
      </c>
      <c r="C11" s="3">
        <v>48711.25</v>
      </c>
      <c r="D11" s="3">
        <v>837583.23</v>
      </c>
      <c r="E11" s="33">
        <v>16.194862172496087</v>
      </c>
    </row>
    <row r="12" spans="2:6" x14ac:dyDescent="0.45">
      <c r="B12" s="22" t="s">
        <v>121</v>
      </c>
      <c r="C12" s="3">
        <v>52983.41</v>
      </c>
      <c r="D12" s="3">
        <v>937207.26</v>
      </c>
      <c r="E12" s="33">
        <v>16.688692743634281</v>
      </c>
    </row>
    <row r="13" spans="2:6" x14ac:dyDescent="0.45">
      <c r="B13" s="22" t="s">
        <v>122</v>
      </c>
      <c r="C13" s="3">
        <v>68492.95</v>
      </c>
      <c r="D13" s="3">
        <v>1227566.43</v>
      </c>
      <c r="E13" s="33">
        <v>16.922522390990608</v>
      </c>
    </row>
    <row r="14" spans="2:6" x14ac:dyDescent="0.45">
      <c r="B14" s="22" t="s">
        <v>132</v>
      </c>
      <c r="C14" s="3">
        <v>25111.06</v>
      </c>
      <c r="D14" s="3">
        <v>1437236.73</v>
      </c>
      <c r="E14" s="33">
        <v>56.235207514139184</v>
      </c>
    </row>
    <row r="15" spans="2:6" x14ac:dyDescent="0.45">
      <c r="B15" s="22" t="s">
        <v>133</v>
      </c>
      <c r="C15" s="3">
        <v>647812.53</v>
      </c>
      <c r="D15" s="3">
        <v>3806948.89</v>
      </c>
      <c r="E15" s="33">
        <v>4.8766212657232799</v>
      </c>
    </row>
    <row r="16" spans="2:6" x14ac:dyDescent="0.45">
      <c r="B16" s="22" t="s">
        <v>136</v>
      </c>
      <c r="C16" s="3">
        <v>432975.45</v>
      </c>
      <c r="D16" s="3">
        <v>11211859.029999999</v>
      </c>
      <c r="E16" s="33">
        <v>24.894907043805834</v>
      </c>
    </row>
    <row r="17" spans="2:5" x14ac:dyDescent="0.45">
      <c r="B17" s="22" t="s">
        <v>140</v>
      </c>
      <c r="C17" s="45">
        <v>688701.91</v>
      </c>
      <c r="D17" s="45">
        <v>3640101.9</v>
      </c>
      <c r="E17" s="33">
        <v>4.2854534699925537</v>
      </c>
    </row>
    <row r="18" spans="2:5" x14ac:dyDescent="0.45">
      <c r="B18" s="13" t="s">
        <v>0</v>
      </c>
      <c r="C18" s="14">
        <v>6433893.7199999997</v>
      </c>
      <c r="D18" s="14">
        <v>51988643.189999998</v>
      </c>
      <c r="E18" s="15">
        <v>7.0804323870615633</v>
      </c>
    </row>
  </sheetData>
  <conditionalFormatting pivot="1" sqref="C8:D17">
    <cfRule type="colorScale" priority="4">
      <colorScale>
        <cfvo type="min"/>
        <cfvo type="percentile" val="50"/>
        <cfvo type="max"/>
        <color theme="0"/>
        <color rgb="FF63BE7B"/>
        <color theme="9" tint="-0.499984740745262"/>
      </colorScale>
    </cfRule>
  </conditionalFormatting>
  <conditionalFormatting pivot="1" sqref="C8:D17">
    <cfRule type="colorScale" priority="3">
      <colorScale>
        <cfvo type="min"/>
        <cfvo type="percentile" val="50"/>
        <cfvo type="max"/>
        <color theme="0"/>
        <color rgb="FF92D050"/>
        <color theme="9" tint="-0.499984740745262"/>
      </colorScale>
    </cfRule>
  </conditionalFormatting>
  <conditionalFormatting pivot="1" sqref="E8:E17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{924B9558-6475-4EEC-BDE4-2DDF9A80E584}</x14:id>
        </ext>
      </extLst>
    </cfRule>
  </conditionalFormatting>
  <conditionalFormatting pivot="1" sqref="C8:D17">
    <cfRule type="colorScale" priority="1">
      <colorScale>
        <cfvo type="min"/>
        <cfvo type="percentile" val="50"/>
        <cfvo type="max"/>
        <color theme="0"/>
        <color rgb="FF92D050"/>
        <color theme="9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24B9558-6475-4EEC-BDE4-2DDF9A80E584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22160-3AF5-423E-ADE2-F0F1BFBCDA26}">
  <dimension ref="B2:F10"/>
  <sheetViews>
    <sheetView showGridLines="0" view="pageLayout" zoomScale="114" zoomScaleNormal="100" zoomScalePageLayoutView="114" workbookViewId="0">
      <selection activeCell="E4" sqref="E4"/>
    </sheetView>
  </sheetViews>
  <sheetFormatPr defaultColWidth="9.46484375" defaultRowHeight="14.25" x14ac:dyDescent="0.45"/>
  <cols>
    <col min="1" max="1" width="10.73046875" customWidth="1"/>
    <col min="2" max="2" width="23.1328125" customWidth="1"/>
    <col min="3" max="4" width="10.06640625" customWidth="1"/>
    <col min="5" max="5" width="17.33203125" customWidth="1"/>
    <col min="6" max="6" width="10.06640625" customWidth="1"/>
    <col min="7" max="8" width="11.6640625" customWidth="1"/>
    <col min="9" max="9" width="8.46484375" customWidth="1"/>
  </cols>
  <sheetData>
    <row r="2" spans="2:6" ht="23.25" x14ac:dyDescent="0.7">
      <c r="B2" s="9" t="s">
        <v>77</v>
      </c>
      <c r="E2" s="42" t="s">
        <v>147</v>
      </c>
    </row>
    <row r="3" spans="2:6" x14ac:dyDescent="0.45">
      <c r="B3" s="39" t="s">
        <v>68</v>
      </c>
      <c r="C3" s="51" t="s" vm="1">
        <v>69</v>
      </c>
      <c r="E3" s="17" t="s">
        <v>107</v>
      </c>
      <c r="F3" s="9"/>
    </row>
    <row r="4" spans="2:6" x14ac:dyDescent="0.45">
      <c r="B4" s="37" t="s">
        <v>141</v>
      </c>
      <c r="C4" s="52" t="s" vm="4">
        <v>69</v>
      </c>
    </row>
    <row r="6" spans="2:6" x14ac:dyDescent="0.45">
      <c r="B6" s="28" t="s">
        <v>142</v>
      </c>
      <c r="C6" s="30" t="s">
        <v>75</v>
      </c>
      <c r="D6" s="30" t="s">
        <v>76</v>
      </c>
      <c r="E6" s="12" t="s">
        <v>108</v>
      </c>
    </row>
    <row r="7" spans="2:6" x14ac:dyDescent="0.45">
      <c r="B7" s="4" t="s">
        <v>144</v>
      </c>
      <c r="C7" s="44">
        <v>51381236.68</v>
      </c>
      <c r="D7" s="44">
        <v>94734636.299999997</v>
      </c>
      <c r="E7" s="5">
        <v>0.84375936472691371</v>
      </c>
    </row>
    <row r="8" spans="2:6" x14ac:dyDescent="0.45">
      <c r="B8" s="6" t="s">
        <v>145</v>
      </c>
      <c r="C8" s="3">
        <v>105240750.19</v>
      </c>
      <c r="D8" s="3">
        <v>338378682.16000003</v>
      </c>
      <c r="E8" s="7">
        <v>2.2152819278568088</v>
      </c>
    </row>
    <row r="9" spans="2:6" x14ac:dyDescent="0.45">
      <c r="B9" s="6" t="s">
        <v>146</v>
      </c>
      <c r="C9" s="45">
        <v>40068966.210000001</v>
      </c>
      <c r="D9" s="45">
        <v>165763776.81</v>
      </c>
      <c r="E9" s="7">
        <v>3.1369616560916009</v>
      </c>
    </row>
    <row r="10" spans="2:6" x14ac:dyDescent="0.45">
      <c r="B10" s="13" t="s">
        <v>0</v>
      </c>
      <c r="C10" s="31">
        <v>196690953.08000001</v>
      </c>
      <c r="D10" s="31">
        <v>598877095.26999998</v>
      </c>
      <c r="E10" s="15">
        <v>2.0447617742053392</v>
      </c>
    </row>
  </sheetData>
  <conditionalFormatting pivot="1" sqref="E7:E9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{92D76DA5-7429-46A6-ABD1-697C3E08EC34}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rgb="FF92D050"/>
        <color theme="9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2D76DA5-7429-46A6-ABD1-697C3E08EC34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6E22A0-9BBC-4F1B-AA0C-DDCA29307ECE}">
  <dimension ref="B2:F27"/>
  <sheetViews>
    <sheetView showGridLines="0" view="pageLayout" zoomScale="114" zoomScaleNormal="100" zoomScalePageLayoutView="114" workbookViewId="0">
      <selection activeCell="E18" sqref="E18"/>
    </sheetView>
  </sheetViews>
  <sheetFormatPr defaultColWidth="9.46484375" defaultRowHeight="14.25" x14ac:dyDescent="0.45"/>
  <cols>
    <col min="1" max="1" width="10.73046875" customWidth="1"/>
    <col min="2" max="2" width="23.1328125" customWidth="1"/>
    <col min="3" max="3" width="13.1328125" customWidth="1"/>
    <col min="4" max="4" width="10.46484375" customWidth="1"/>
    <col min="5" max="5" width="16.19921875" customWidth="1"/>
    <col min="6" max="6" width="10.06640625" customWidth="1"/>
    <col min="7" max="8" width="11.6640625" customWidth="1"/>
    <col min="9" max="9" width="8.46484375" customWidth="1"/>
  </cols>
  <sheetData>
    <row r="2" spans="2:6" ht="21" x14ac:dyDescent="0.65">
      <c r="B2" s="9" t="s">
        <v>77</v>
      </c>
      <c r="E2" s="41" t="s">
        <v>148</v>
      </c>
    </row>
    <row r="3" spans="2:6" x14ac:dyDescent="0.45">
      <c r="B3" s="37" t="s">
        <v>68</v>
      </c>
      <c r="C3" s="36" t="s" vm="1">
        <v>69</v>
      </c>
      <c r="E3" s="17" t="s">
        <v>107</v>
      </c>
      <c r="F3" s="9"/>
    </row>
    <row r="4" spans="2:6" x14ac:dyDescent="0.45">
      <c r="B4" s="39" t="s">
        <v>71</v>
      </c>
      <c r="C4" s="40" t="s" vm="3">
        <v>69</v>
      </c>
      <c r="F4" s="9"/>
    </row>
    <row r="5" spans="2:6" x14ac:dyDescent="0.45">
      <c r="B5" s="38" t="s">
        <v>141</v>
      </c>
      <c r="C5" s="25" t="s" vm="4">
        <v>69</v>
      </c>
    </row>
    <row r="7" spans="2:6" x14ac:dyDescent="0.45">
      <c r="B7" s="34" t="s">
        <v>142</v>
      </c>
      <c r="C7" s="29" t="s">
        <v>150</v>
      </c>
    </row>
    <row r="8" spans="2:6" x14ac:dyDescent="0.45">
      <c r="B8" s="4" t="s">
        <v>113</v>
      </c>
      <c r="C8" s="46">
        <v>3376565</v>
      </c>
    </row>
    <row r="9" spans="2:6" x14ac:dyDescent="0.45">
      <c r="B9" s="6" t="s">
        <v>114</v>
      </c>
      <c r="C9" s="3">
        <v>3975074</v>
      </c>
    </row>
    <row r="10" spans="2:6" x14ac:dyDescent="0.45">
      <c r="B10" s="6" t="s">
        <v>126</v>
      </c>
      <c r="C10" s="3">
        <v>4151008</v>
      </c>
    </row>
    <row r="11" spans="2:6" x14ac:dyDescent="0.45">
      <c r="B11" s="6" t="s">
        <v>127</v>
      </c>
      <c r="C11" s="3">
        <v>3371170</v>
      </c>
    </row>
    <row r="12" spans="2:6" x14ac:dyDescent="0.45">
      <c r="B12" s="6" t="s">
        <v>128</v>
      </c>
      <c r="C12" s="35">
        <v>4126295</v>
      </c>
    </row>
    <row r="13" spans="2:6" x14ac:dyDescent="0.45">
      <c r="B13" s="13" t="s">
        <v>0</v>
      </c>
      <c r="C13" s="31">
        <v>19000112</v>
      </c>
    </row>
    <row r="16" spans="2:6" ht="21" x14ac:dyDescent="0.65">
      <c r="B16" s="9"/>
      <c r="E16" s="41" t="s">
        <v>149</v>
      </c>
    </row>
    <row r="17" spans="2:5" x14ac:dyDescent="0.45">
      <c r="B17" s="37" t="s">
        <v>68</v>
      </c>
      <c r="C17" s="36" t="s" vm="1">
        <v>69</v>
      </c>
      <c r="E17" s="17" t="s">
        <v>107</v>
      </c>
    </row>
    <row r="18" spans="2:5" x14ac:dyDescent="0.45">
      <c r="B18" s="39" t="s">
        <v>71</v>
      </c>
      <c r="C18" s="51" t="s" vm="3">
        <v>69</v>
      </c>
    </row>
    <row r="19" spans="2:5" x14ac:dyDescent="0.45">
      <c r="B19" s="38" t="s">
        <v>141</v>
      </c>
      <c r="C19" s="25" t="s" vm="4">
        <v>69</v>
      </c>
    </row>
    <row r="21" spans="2:5" x14ac:dyDescent="0.45">
      <c r="B21" s="34" t="s">
        <v>142</v>
      </c>
      <c r="C21" s="29" t="s">
        <v>150</v>
      </c>
    </row>
    <row r="22" spans="2:5" x14ac:dyDescent="0.45">
      <c r="B22" s="4" t="s">
        <v>112</v>
      </c>
      <c r="C22" s="46">
        <v>51721</v>
      </c>
    </row>
    <row r="23" spans="2:5" x14ac:dyDescent="0.45">
      <c r="B23" s="6" t="s">
        <v>116</v>
      </c>
      <c r="C23" s="3">
        <v>63059</v>
      </c>
    </row>
    <row r="24" spans="2:5" x14ac:dyDescent="0.45">
      <c r="B24" s="6" t="s">
        <v>118</v>
      </c>
      <c r="C24" s="3">
        <v>15224</v>
      </c>
    </row>
    <row r="25" spans="2:5" x14ac:dyDescent="0.45">
      <c r="B25" s="6" t="s">
        <v>119</v>
      </c>
      <c r="C25" s="3">
        <v>8854</v>
      </c>
    </row>
    <row r="26" spans="2:5" x14ac:dyDescent="0.45">
      <c r="B26" s="6" t="s">
        <v>136</v>
      </c>
      <c r="C26" s="35">
        <v>36029</v>
      </c>
    </row>
    <row r="27" spans="2:5" x14ac:dyDescent="0.45">
      <c r="B27" s="13" t="s">
        <v>0</v>
      </c>
      <c r="C27" s="14">
        <v>174887</v>
      </c>
    </row>
  </sheetData>
  <conditionalFormatting pivot="1" sqref="C22:C26">
    <cfRule type="colorScale" priority="2">
      <colorScale>
        <cfvo type="min"/>
        <cfvo type="percentile" val="50"/>
        <cfvo type="max"/>
        <color theme="0" tint="-4.9989318521683403E-2"/>
        <color rgb="FF92D050"/>
        <color theme="9" tint="-0.249977111117893"/>
      </colorScale>
    </cfRule>
  </conditionalFormatting>
  <conditionalFormatting pivot="1" sqref="C8:C12">
    <cfRule type="colorScale" priority="1">
      <colorScale>
        <cfvo type="min"/>
        <cfvo type="percentile" val="50"/>
        <cfvo type="max"/>
        <color theme="0"/>
        <color rgb="FF92D050"/>
        <color theme="9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&amp;L&amp;"-,Bold"&amp;18AtliQ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1AD71E-380C-49FC-9C5A-71936F676B76}">
  <dimension ref="B2:F24"/>
  <sheetViews>
    <sheetView showGridLines="0" view="pageLayout" zoomScale="114" zoomScaleNormal="100" zoomScalePageLayoutView="114" workbookViewId="0">
      <selection activeCell="C4" sqref="C4"/>
    </sheetView>
  </sheetViews>
  <sheetFormatPr defaultColWidth="9.46484375" defaultRowHeight="14.25" x14ac:dyDescent="0.45"/>
  <cols>
    <col min="1" max="1" width="10.73046875" customWidth="1"/>
    <col min="2" max="2" width="23.1328125" customWidth="1"/>
    <col min="3" max="3" width="8.6640625" customWidth="1"/>
    <col min="4" max="4" width="11.796875" customWidth="1"/>
    <col min="5" max="5" width="22.06640625" customWidth="1"/>
    <col min="6" max="6" width="10.06640625" customWidth="1"/>
    <col min="7" max="8" width="11.6640625" customWidth="1"/>
    <col min="9" max="9" width="8.46484375" customWidth="1"/>
  </cols>
  <sheetData>
    <row r="2" spans="2:6" ht="21.75" x14ac:dyDescent="0.65">
      <c r="B2" s="9" t="s">
        <v>77</v>
      </c>
      <c r="E2" s="48" t="s">
        <v>151</v>
      </c>
    </row>
    <row r="3" spans="2:6" x14ac:dyDescent="0.45">
      <c r="B3" s="37" t="s">
        <v>68</v>
      </c>
      <c r="C3" s="36" t="s" vm="1">
        <v>69</v>
      </c>
      <c r="E3" s="17" t="s">
        <v>107</v>
      </c>
      <c r="F3" s="9"/>
    </row>
    <row r="4" spans="2:6" x14ac:dyDescent="0.45">
      <c r="B4" s="39" t="s">
        <v>71</v>
      </c>
      <c r="C4" s="51" t="s" vm="3">
        <v>69</v>
      </c>
      <c r="F4" s="9"/>
    </row>
    <row r="5" spans="2:6" x14ac:dyDescent="0.45">
      <c r="B5" s="38" t="s">
        <v>141</v>
      </c>
      <c r="C5" s="25" t="s" vm="4">
        <v>69</v>
      </c>
    </row>
    <row r="7" spans="2:6" x14ac:dyDescent="0.45">
      <c r="B7" s="34" t="s">
        <v>142</v>
      </c>
      <c r="C7" s="12" t="s">
        <v>75</v>
      </c>
      <c r="D7" s="12" t="s">
        <v>76</v>
      </c>
    </row>
    <row r="8" spans="2:6" x14ac:dyDescent="0.45">
      <c r="B8" s="4" t="s">
        <v>109</v>
      </c>
      <c r="C8" s="3"/>
      <c r="D8" s="3">
        <v>4394981.7300000004</v>
      </c>
    </row>
    <row r="9" spans="2:6" ht="28.5" x14ac:dyDescent="0.45">
      <c r="B9" s="47" t="s">
        <v>110</v>
      </c>
      <c r="C9" s="3"/>
      <c r="D9" s="3">
        <v>14207395.529999999</v>
      </c>
    </row>
    <row r="10" spans="2:6" x14ac:dyDescent="0.45">
      <c r="B10" s="6" t="s">
        <v>115</v>
      </c>
      <c r="C10" s="3"/>
      <c r="D10" s="3">
        <v>19524227.91</v>
      </c>
    </row>
    <row r="11" spans="2:6" x14ac:dyDescent="0.45">
      <c r="B11" s="6" t="s">
        <v>116</v>
      </c>
      <c r="C11" s="3"/>
      <c r="D11" s="3">
        <v>11701437.68</v>
      </c>
    </row>
    <row r="12" spans="2:6" x14ac:dyDescent="0.45">
      <c r="B12" s="6" t="s">
        <v>119</v>
      </c>
      <c r="C12" s="3"/>
      <c r="D12" s="3">
        <v>3508874.52</v>
      </c>
    </row>
    <row r="13" spans="2:6" x14ac:dyDescent="0.45">
      <c r="B13" s="6" t="s">
        <v>123</v>
      </c>
      <c r="C13" s="3"/>
      <c r="D13" s="3">
        <v>4210009.2300000004</v>
      </c>
    </row>
    <row r="14" spans="2:6" x14ac:dyDescent="0.45">
      <c r="B14" s="6" t="s">
        <v>124</v>
      </c>
      <c r="C14" s="3"/>
      <c r="D14" s="3">
        <v>4862675.75</v>
      </c>
    </row>
    <row r="15" spans="2:6" x14ac:dyDescent="0.45">
      <c r="B15" s="6" t="s">
        <v>125</v>
      </c>
      <c r="C15" s="3"/>
      <c r="D15" s="3">
        <v>1676224.51</v>
      </c>
    </row>
    <row r="16" spans="2:6" x14ac:dyDescent="0.45">
      <c r="B16" s="6" t="s">
        <v>129</v>
      </c>
      <c r="C16" s="3"/>
      <c r="D16" s="3">
        <v>13657515.859999999</v>
      </c>
    </row>
    <row r="17" spans="2:4" x14ac:dyDescent="0.45">
      <c r="B17" s="6" t="s">
        <v>130</v>
      </c>
      <c r="C17" s="3"/>
      <c r="D17" s="3">
        <v>2846079.8</v>
      </c>
    </row>
    <row r="18" spans="2:4" x14ac:dyDescent="0.45">
      <c r="B18" s="6" t="s">
        <v>131</v>
      </c>
      <c r="C18" s="3"/>
      <c r="D18" s="3">
        <v>2294921.14</v>
      </c>
    </row>
    <row r="19" spans="2:4" x14ac:dyDescent="0.45">
      <c r="B19" s="6" t="s">
        <v>134</v>
      </c>
      <c r="C19" s="3"/>
      <c r="D19" s="3">
        <v>21983053.98</v>
      </c>
    </row>
    <row r="20" spans="2:4" x14ac:dyDescent="0.45">
      <c r="B20" s="6" t="s">
        <v>135</v>
      </c>
      <c r="C20" s="3"/>
      <c r="D20" s="3">
        <v>15411654.33</v>
      </c>
    </row>
    <row r="21" spans="2:4" x14ac:dyDescent="0.45">
      <c r="B21" s="6" t="s">
        <v>137</v>
      </c>
      <c r="C21" s="3"/>
      <c r="D21" s="3">
        <v>20738249.41</v>
      </c>
    </row>
    <row r="22" spans="2:4" x14ac:dyDescent="0.45">
      <c r="B22" s="6" t="s">
        <v>138</v>
      </c>
      <c r="C22" s="3"/>
      <c r="D22" s="3">
        <v>17895529.77</v>
      </c>
    </row>
    <row r="23" spans="2:4" x14ac:dyDescent="0.45">
      <c r="B23" s="6" t="s">
        <v>139</v>
      </c>
      <c r="C23" s="3"/>
      <c r="D23" s="3">
        <v>17248401.5</v>
      </c>
    </row>
    <row r="24" spans="2:4" x14ac:dyDescent="0.45">
      <c r="B24" s="13" t="s">
        <v>0</v>
      </c>
      <c r="C24" s="14"/>
      <c r="D24" s="14">
        <v>176161232.65000001</v>
      </c>
    </row>
  </sheetData>
  <conditionalFormatting pivot="1">
    <cfRule type="colorScale" priority="5">
      <colorScale>
        <cfvo type="min"/>
        <cfvo type="percentile" val="50"/>
        <cfvo type="max"/>
        <color theme="0"/>
        <color rgb="FF63BE7B"/>
        <color theme="9" tint="-0.499984740745262"/>
      </colorScale>
    </cfRule>
  </conditionalFormatting>
  <conditionalFormatting pivot="1">
    <cfRule type="colorScale" priority="4">
      <colorScale>
        <cfvo type="min"/>
        <cfvo type="percentile" val="50"/>
        <cfvo type="max"/>
        <color theme="0"/>
        <color rgb="FF92D050"/>
        <color theme="9" tint="-0.499984740745262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rgb="FF92D050"/>
        <color theme="9" tint="-0.249977111117893"/>
      </colorScale>
    </cfRule>
  </conditionalFormatting>
  <conditionalFormatting pivot="1" sqref="D8:D23">
    <cfRule type="colorScale" priority="1">
      <colorScale>
        <cfvo type="min"/>
        <cfvo type="percentile" val="50"/>
        <cfvo type="max"/>
        <color theme="0"/>
        <color rgb="FF92D050"/>
        <color theme="9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6BC6C-1DFE-448D-B3B7-B17BA8F7CE74}">
  <dimension ref="B2:F13"/>
  <sheetViews>
    <sheetView showGridLines="0" view="pageLayout" zoomScale="132" zoomScaleNormal="100" zoomScalePageLayoutView="132" workbookViewId="0">
      <selection activeCell="E8" sqref="E8"/>
    </sheetView>
  </sheetViews>
  <sheetFormatPr defaultColWidth="9.46484375" defaultRowHeight="14.25" x14ac:dyDescent="0.45"/>
  <cols>
    <col min="1" max="1" width="9.33203125" customWidth="1"/>
    <col min="2" max="2" width="21.265625" bestFit="1" customWidth="1"/>
    <col min="3" max="3" width="16" customWidth="1"/>
    <col min="4" max="5" width="9.06640625" customWidth="1"/>
    <col min="6" max="6" width="10.796875" customWidth="1"/>
    <col min="7" max="7" width="8.265625" customWidth="1"/>
    <col min="8" max="8" width="11.6640625" customWidth="1"/>
    <col min="9" max="9" width="8.46484375" customWidth="1"/>
  </cols>
  <sheetData>
    <row r="2" spans="2:6" ht="21" x14ac:dyDescent="0.65">
      <c r="B2" s="9" t="s">
        <v>77</v>
      </c>
      <c r="E2" s="41" t="s">
        <v>152</v>
      </c>
      <c r="F2" s="9"/>
    </row>
    <row r="3" spans="2:6" x14ac:dyDescent="0.45">
      <c r="E3" s="50" t="s">
        <v>153</v>
      </c>
      <c r="F3" s="9"/>
    </row>
    <row r="4" spans="2:6" x14ac:dyDescent="0.45">
      <c r="B4" s="49" t="s">
        <v>68</v>
      </c>
      <c r="C4" s="51" t="s" vm="1">
        <v>69</v>
      </c>
    </row>
    <row r="5" spans="2:6" x14ac:dyDescent="0.45">
      <c r="B5" s="37" t="s">
        <v>71</v>
      </c>
      <c r="C5" s="25" t="s" vm="3">
        <v>69</v>
      </c>
      <c r="E5" s="17" t="s">
        <v>107</v>
      </c>
    </row>
    <row r="7" spans="2:6" x14ac:dyDescent="0.45">
      <c r="B7" s="10" t="s">
        <v>73</v>
      </c>
      <c r="C7" s="43" t="s">
        <v>76</v>
      </c>
    </row>
    <row r="8" spans="2:6" x14ac:dyDescent="0.45">
      <c r="B8" s="4" t="s">
        <v>87</v>
      </c>
      <c r="C8" s="46">
        <v>35058881.399999999</v>
      </c>
    </row>
    <row r="9" spans="2:6" x14ac:dyDescent="0.45">
      <c r="B9" s="6" t="s">
        <v>78</v>
      </c>
      <c r="C9" s="3">
        <v>161262512.18000001</v>
      </c>
    </row>
    <row r="10" spans="2:6" x14ac:dyDescent="0.45">
      <c r="B10" s="6" t="s">
        <v>98</v>
      </c>
      <c r="C10" s="3">
        <v>48965337.950000003</v>
      </c>
    </row>
    <row r="11" spans="2:6" x14ac:dyDescent="0.45">
      <c r="B11" s="6" t="s">
        <v>101</v>
      </c>
      <c r="C11" s="3">
        <v>34152244.240000002</v>
      </c>
    </row>
    <row r="12" spans="2:6" x14ac:dyDescent="0.45">
      <c r="B12" s="6" t="s">
        <v>83</v>
      </c>
      <c r="C12" s="35">
        <v>87780946.540000007</v>
      </c>
    </row>
    <row r="13" spans="2:6" x14ac:dyDescent="0.45">
      <c r="B13" s="13" t="s">
        <v>0</v>
      </c>
      <c r="C13" s="31">
        <v>367219922.31</v>
      </c>
    </row>
  </sheetData>
  <conditionalFormatting pivot="1" sqref="C8:C12">
    <cfRule type="colorScale" priority="1">
      <colorScale>
        <cfvo type="min"/>
        <cfvo type="percentile" val="50"/>
        <cfvo type="max"/>
        <color theme="0"/>
        <color rgb="FF92D050"/>
        <color theme="9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 M e a s u r e s \ 2 0   v s   2 1 < / K e y > < / D i a g r a m O b j e c t K e y > < D i a g r a m O b j e c t K e y > < K e y > M e a s u r e s \ 2 0   v s   2 1 \ T a g I n f o \ F o r m u l a < / K e y > < / D i a g r a m O b j e c t K e y > < D i a g r a m O b j e c t K e y > < K e y > M e a s u r e s \ 2 0   v s 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  v s  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 T a b l e s \ f a c t _ t a r g e t s _ 2 0 2 1 < / K e y > < / D i a g r a m O b j e c t K e y > < D i a g r a m O b j e c t K e y > < K e y > T a b l e s \ f a c t _ t a r g e t s _ 2 0 2 1 \ C o l u m n s \ m a r k e t < / K e y > < / D i a g r a m O b j e c t K e y > < D i a g r a m O b j e c t K e y > < K e y > T a b l e s \ f a c t _ t a r g e t s _ 2 0 2 1 \ C o l u m n s \ d a t e < / K e y > < / D i a g r a m O b j e c t K e y > < D i a g r a m O b j e c t K e y > < K e y > T a b l e s \ f a c t _ t a r g e t s _ 2 0 2 1 \ C o l u m n s \ n s _ t a r g e t 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 R e l a t i o n s h i p s \ & l t ; T a b l e s \ f a c t _ t a r g e t s _ 2 0 2 1 \ C o l u m n s \ d a t e & g t ; - & l t ; T a b l e s \ d i m _ d a t e \ C o l u m n s \ d a t e & g t ; \ F K 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 R e l a t i o n s h i p s \ & l t ; T a b l e s \ f a c t _ t a r g e t s _ 2 0 2 1 \ C o l u m n s \ d a t e & g t ; - & l t ; T a b l e s \ d i m _ d a t e \ C o l u m n s \ d a t e & g t ; \ P K 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 R e l a t i o n s h i p s \ & l t ; T a b l e s \ f a c t _ t a r g e t s _ 2 0 2 1 \ C o l u m n s \ d a t e & g t ; - & l t ; T a b l e s \ d i m _ d a t e \ C o l u m n s \ d a t e & g t ; \ C r o s s F i l t e r 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 R e l a t i o n s h i p s \ & l t ; T a b l e s \ f a c t _ t a r g e t s _ 2 0 2 1 \ C o l u m n s \ m a r k e t & g t ; - & l t ; T a b l e s \ d i m _ m a r k e t \ C o l u m n s \ m a r k e t & g t ; \ F K 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 R e l a t i o n s h i p s \ & l t ; T a b l e s \ f a c t _ t a r g e t s _ 2 0 2 1 \ C o l u m n s \ m a r k e t & g t ; - & l t ; T a b l e s \ d i m _ m a r k e t \ C o l u m n s \ m a r k e t & g t ; \ P K 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 R e l a t i o n s h i p s \ & l t ; T a b l e s \ f a c t _ t a r g e t s _ 2 0 2 1 \ C o l u m n s \ m a r k e t & g t ; - & l t ; T a b l e s \ d i m _ m a r k e t \ C o l u m n s \ m a r k e t & g t ; \ C r o s s F i l t e r 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 R e l a t i o n s h i p s \ & l t ; T a b l e s \ f a c t _ t a r g e t s _ 2 0 2 1 \ C o l u m n s \ m a r k e t & g t ; - & l t ; T a b l e s \ d i m _ m a r k e t \ C o l u m n s \ m a r k e t & g t ; 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< / H e i g h t > < I s E x p a n d e d > t r u e < / I s E x p a n d e d > < L a y e d O u t > t r u e < / L a y e d O u t > < L e f t > 6 3 3 . 0 9 6 1 8 9 4 3 2 3 3 4 0 9 < / L e f t > < T a b I n d e x > 2 < / T a b I n d e x > < T o p > 2 0 . 5 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< / H e i g h t > < I s E x p a n d e d > t r u e < / I s E x p a n d e d > < L a y e d O u t > t r u e < / L a y e d O u t > < L e f t > - 1 . 1 3 6 8 6 8 3 7 7 2 1 6 1 6 0 3 E - 1 3 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 1 8 7 . 5 < / H e i g h t > < I s E x p a n d e d > t r u e < / I s E x p a n d e d > < L a y e d O u t > t r u e < / L a y e d O u t > < L e f t > 3 1 5 . 4 0 3 8 1 0 5 6 7 6 6 5 6 9 < / L e f t > < S c r o l l V e r t i c a l O f f s e t > 4 . 8 2 3 3 3 3 3 3 3 3 3 3 3 5 1 9 < / S c r o l l V e r t i c a l O f f s e t > < T a b I n d e x > 1 < / T a b I n d e x > < T o p >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  v s 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 6 2 5 . 3 0 7 6 2 1 1 3 5 3 3 1 3 7 < / L e f t > < T a b I n d e x > 4 < / T a b I n d e x > < T o p > 2 7 7 . 5 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 3 5 6 . 3 0 7 6 2 1 1 3 5 3 3 1 3 7 < / L e f t > < T a b I n d e x > 5 < / T a b I n d e x > < T o p > 4 6 1 . 5 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 2 6 9 . 8 0 7 6 2 1 1 3 5 3 3 1 3 7 < / L e f t > < T a b I n d e x > 3 < / T a b I n d e x > < T o p > 2 4 1 . 7 5 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 ( 7 3 3 . 0 9 6 1 8 9 , 2 0 9 . 5 ) .   E n d   p o i n t   2 :   ( 7 2 5 . 3 0 7 6 2 1 , 2 6 1 . 5 ) 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 7 3 3 . 0 9 6 1 8 9 < / b : _ x > < b : _ y > 2 0 9 . 5 < / b : _ y > < / b : P o i n t > < b : P o i n t > < b : _ x > 7 3 3 . 0 9 6 1 8 9 < / b : _ x > < b : _ y > 2 3 3 . 5 < / b : _ y > < / b : P o i n t > < b : P o i n t > < b : _ x > 7 3 1 . 0 9 6 1 8 9 < / b : _ x > < b : _ y > 2 3 5 . 5 < / b : _ y > < / b : P o i n t > < b : P o i n t > < b : _ x > 7 2 7 . 3 0 7 6 2 1 < / b : _ x > < b : _ y > 2 3 5 . 5 < / b : _ y > < / b : P o i n t > < b : P o i n t > < b : _ x > 7 2 5 . 3 0 7 6 2 1 < / b : _ x > < b : _ y > 2 3 7 . 5 < / b : _ y > < / b : P o i n t > < b : P o i n t > < b : _ x > 7 2 5 . 3 0 7 6 2 1 < / b : _ x > < b : _ y > 2 6 1 . 5 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 7 2 5 . 0 9 6 1 8 9 < / b : _ x > < b : _ y > 1 9 3 . 5 < / b : _ y > < / L a b e l L o c a t i o n > < L o c a t i o n   x m l n s : b = " h t t p : / / s c h e m a s . d a t a c o n t r a c t . o r g / 2 0 0 4 / 0 7 / S y s t e m . W i n d o w s " > < b : _ x > 7 3 3 . 0 9 6 1 8 9 < / b : _ x > < b : _ y > 1 9 3 . 5 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 7 1 7 . 3 0 7 6 2 1 < / b : _ x > < b : _ y > 2 6 1 . 5 < / b : _ y > < / L a b e l L o c a t i o n > < L o c a t i o n   x m l n s : b = " h t t p : / / s c h e m a s . d a t a c o n t r a c t . o r g / 2 0 0 4 / 0 7 / S y s t e m . W i n d o w s " > < b : _ x > 7 2 5 . 3 0 7 6 2 1 < / b : _ x > < b : _ y > 2 7 7 . 5 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 7 3 3 . 0 9 6 1 8 9 < / b : _ x > < b : _ y > 2 0 9 . 5 < / b : _ y > < / b : P o i n t > < b : P o i n t > < b : _ x > 7 3 3 . 0 9 6 1 8 9 < / b : _ x > < b : _ y > 2 3 3 . 5 < / b : _ y > < / b : P o i n t > < b : P o i n t > < b : _ x > 7 3 1 . 0 9 6 1 8 9 < / b : _ x > < b : _ y > 2 3 5 . 5 < / b : _ y > < / b : P o i n t > < b : P o i n t > < b : _ x > 7 2 7 . 3 0 7 6 2 1 < / b : _ x > < b : _ y > 2 3 5 . 5 < / b : _ y > < / b : P o i n t > < b : P o i n t > < b : _ x > 7 2 5 . 3 0 7 6 2 1 < / b : _ x > < b : _ y > 2 3 7 . 5 < / b : _ y > < / b : P o i n t > < b : P o i n t > < b : _ x > 7 2 5 . 3 0 7 6 2 1 < / b : _ x > < b : _ y > 2 6 1 . 5 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 ( 2 9 9 . 4 0 3 8 1 0 5 6 7 6 6 6 , 1 0 1 . 7 5 ) .   E n d   p o i n t   2 :   ( 2 1 6 , 9 9 ) 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 2 9 9 . 4 0 3 8 1 0 5 6 7 6 6 5 6 9 < / b : _ x > < b : _ y > 1 0 1 . 7 5 < / b : _ y > < / b : P o i n t > < b : P o i n t > < b : _ x > 2 5 9 . 7 0 1 9 0 5 5 < / b : _ x > < b : _ y > 1 0 1 . 7 5 < / b : _ y > < / b : P o i n t > < b : P o i n t > < b : _ x > 2 5 5 . 7 0 1 9 0 5 5 < / b : _ x > < b : _ y > 9 9 < / b : _ y > < / b : P o i n t > < b : P o i n t > < b : _ x > 2 1 5 . 9 9 9 9 9 9 9 9 9 9 9 9 8 9 < / b : _ x > < b : _ y >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 2 9 9 . 4 0 3 8 1 0 5 6 7 6 6 5 6 9 < / b : _ x > < b : _ y > 9 3 . 7 5 < / b : _ y > < / L a b e l L o c a t i o n > < L o c a t i o n   x m l n s : b = " h t t p : / / s c h e m a s . d a t a c o n t r a c t . o r g / 2 0 0 4 / 0 7 / S y s t e m . W i n d o w s " > < b : _ x > 3 1 5 . 4 0 3 8 1 0 5 6 7 6 6 5 6 9 < / b : _ x > < b : _ y > 1 0 1 . 7 5 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 9 1 < / b : _ y > < / L a b e l L o c a t i o n > < L o c a t i o n   x m l n s : b = " h t t p : / / s c h e m a s . d a t a c o n t r a c t . o r g / 2 0 0 4 / 0 7 / S y s t e m . W i n d o w s " > < b : _ x > 1 9 9 . 9 9 9 9 9 9 9 9 9 9 9 9 8 9 < / b : _ x > < b : _ y >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 2 9 9 . 4 0 3 8 1 0 5 6 7 6 6 5 6 9 < / b : _ x > < b : _ y > 1 0 1 . 7 5 < / b : _ y > < / b : P o i n t > < b : P o i n t > < b : _ x > 2 5 9 . 7 0 1 9 0 5 5 < / b : _ x > < b : _ y > 1 0 1 . 7 5 < / b : _ y > < / b : P o i n t > < b : P o i n t > < b : _ x > 2 5 5 . 7 0 1 9 0 5 5 < / b : _ x > < b : _ y > 9 9 < / b : _ y > < / b : P o i n t > < b : P o i n t > < b : _ x > 2 1 5 . 9 9 9 9 9 9 9 9 9 9 9 9 8 9 < / b : _ x > < b : _ y >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 ( 5 3 1 . 4 0 3 8 1 0 5 6 7 6 6 6 , 1 0 1 . 7 5 ) .   E n d   p o i n t   2 :   ( 6 1 7 . 0 9 6 1 8 9 4 3 2 3 3 4 , 1 0 7 ) 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 5 3 1 . 4 0 3 8 1 0 5 6 7 6 6 5 6 9 < / b : _ x > < b : _ y > 1 0 1 . 7 5 < / b : _ y > < / b : P o i n t > < b : P o i n t > < b : _ x > 5 7 2 . 2 5 < / b : _ x > < b : _ y > 1 0 1 . 7 5 < / b : _ y > < / b : P o i n t > < b : P o i n t > < b : _ x > 5 7 4 . 2 5 < / b : _ x > < b : _ y > 1 0 3 . 7 5 < / b : _ y > < / b : P o i n t > < b : P o i n t > < b : _ x > 5 7 4 . 2 5 < / b : _ x > < b : _ y > 1 0 5 < / b : _ y > < / b : P o i n t > < b : P o i n t > < b : _ x > 5 7 6 . 2 5 < / b : _ x > < b : _ y > 1 0 7 < / b : _ y > < / b : P o i n t > < b : P o i n t > < b : _ x > 6 1 7 . 0 9 6 1 8 9 4 3 2 3 3 4 0 9 < / b : _ x > < b : _ y > 1 0 7 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 5 1 5 . 4 0 3 8 1 0 5 6 7 6 6 5 6 9 < / b : _ x > < b : _ y > 9 3 . 7 5 < / b : _ y > < / L a b e l L o c a t i o n > < L o c a t i o n   x m l n s : b = " h t t p : / / s c h e m a s . d a t a c o n t r a c t . o r g / 2 0 0 4 / 0 7 / S y s t e m . W i n d o w s " > < b : _ x > 5 1 5 . 4 0 3 8 1 0 5 6 7 6 6 5 6 9 < / b : _ x > < b : _ y > 1 0 1 . 7 5 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 6 1 7 . 0 9 6 1 8 9 4 3 2 3 3 4 0 9 < / b : _ x > < b : _ y > 9 9 < / b : _ y > < / L a b e l L o c a t i o n > < L o c a t i o n   x m l n s : b = " h t t p : / / s c h e m a s . d a t a c o n t r a c t . o r g / 2 0 0 4 / 0 7 / S y s t e m . W i n d o w s " > < b : _ x > 6 3 3 . 0 9 6 1 8 9 4 3 2 3 3 4 0 9 < / b : _ x > < b : _ y > 1 0 7 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 5 3 1 . 4 0 3 8 1 0 5 6 7 6 6 5 6 9 < / b : _ x > < b : _ y > 1 0 1 . 7 5 < / b : _ y > < / b : P o i n t > < b : P o i n t > < b : _ x > 5 7 2 . 2 5 < / b : _ x > < b : _ y > 1 0 1 . 7 5 < / b : _ y > < / b : P o i n t > < b : P o i n t > < b : _ x > 5 7 4 . 2 5 < / b : _ x > < b : _ y > 1 0 3 . 7 5 < / b : _ y > < / b : P o i n t > < b : P o i n t > < b : _ x > 5 7 4 . 2 5 < / b : _ x > < b : _ y > 1 0 5 < / b : _ y > < / b : P o i n t > < b : P o i n t > < b : _ x > 5 7 6 . 2 5 < / b : _ x > < b : _ y > 1 0 7 < / b : _ y > < / b : P o i n t > < b : P o i n t > < b : _ x > 6 1 7 . 0 9 6 1 8 9 4 3 2 3 3 4 0 9 < / b : _ x > < b : _ y > 1 0 7 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 ( 4 1 5 . 4 0 3 8 1 1 , 2 1 1 . 5 ) .   E n d   p o i n t   2 :   ( 4 6 6 . 3 0 7 6 2 1 , 4 4 5 . 5 ) 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 4 1 5 . 4 0 3 8 1 1 < / b : _ x > < b : _ y > 2 1 1 . 5 < / b : _ y > < / b : P o i n t > < b : P o i n t > < b : _ x > 4 1 5 . 4 0 3 8 1 1 < / b : _ x > < b : _ y > 2 2 0 . 2 5 < / b : _ y > < / b : P o i n t > < b : P o i n t > < b : _ x > 4 1 7 . 4 0 3 8 1 1 < / b : _ x > < b : _ y > 2 2 2 . 2 5 < / b : _ y > < / b : P o i n t > < b : P o i n t > < b : _ x > 4 8 7 . 3 0 7 6 2 0 9 9 5 5 < / b : _ x > < b : _ y > 2 2 2 . 2 5 < / b : _ y > < / b : P o i n t > < b : P o i n t > < b : _ x > 4 8 9 . 3 0 7 6 2 0 9 9 5 5 < / b : _ x > < b : _ y > 2 2 4 . 2 5 < / b : _ y > < / b : P o i n t > < b : P o i n t > < b : _ x > 4 8 9 . 3 0 7 6 2 0 9 9 5 5 < / b : _ x > < b : _ y > 4 0 9 . 2 5 < / b : _ y > < / b : P o i n t > < b : P o i n t > < b : _ x > 4 8 7 . 3 0 7 6 2 0 9 9 5 5 < / b : _ x > < b : _ y > 4 1 1 . 2 5 < / b : _ y > < / b : P o i n t > < b : P o i n t > < b : _ x > 4 6 8 . 3 0 7 6 2 1 < / b : _ x > < b : _ y > 4 1 1 . 2 5 < / b : _ y > < / b : P o i n t > < b : P o i n t > < b : _ x > 4 6 6 . 3 0 7 6 2 1 < / b : _ x > < b : _ y > 4 1 3 . 2 5 < / b : _ y > < / b : P o i n t > < b : P o i n t > < b : _ x > 4 6 6 . 3 0 7 6 2 1 0 0 0 0 0 0 0 4 < / b : _ x > < b : _ y > 4 4 5 . 5 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 4 0 7 . 4 0 3 8 1 1 < / b : _ x > < b : _ y > 1 9 5 . 5 < / b : _ y > < / L a b e l L o c a t i o n > < L o c a t i o n   x m l n s : b = " h t t p : / / s c h e m a s . d a t a c o n t r a c t . o r g / 2 0 0 4 / 0 7 / S y s t e m . W i n d o w s " > < b : _ x > 4 1 5 . 4 0 3 8 1 1 < / b : _ x > < b : _ y > 1 9 5 . 5 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 4 5 8 . 3 0 7 6 2 1 0 0 0 0 0 0 0 4 < / b : _ x > < b : _ y > 4 4 5 . 5 < / b : _ y > < / L a b e l L o c a t i o n > < L o c a t i o n   x m l n s : b = " h t t p : / / s c h e m a s . d a t a c o n t r a c t . o r g / 2 0 0 4 / 0 7 / S y s t e m . W i n d o w s " > < b : _ x > 4 6 6 . 3 0 7 6 2 1 0 0 0 0 0 0 0 4 < / b : _ x > < b : _ y > 4 6 1 . 5 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 4 1 5 . 4 0 3 8 1 1 < / b : _ x > < b : _ y > 2 1 1 . 5 < / b : _ y > < / b : P o i n t > < b : P o i n t > < b : _ x > 4 1 5 . 4 0 3 8 1 1 < / b : _ x > < b : _ y > 2 2 0 . 2 5 < / b : _ y > < / b : P o i n t > < b : P o i n t > < b : _ x > 4 1 7 . 4 0 3 8 1 1 < / b : _ x > < b : _ y > 2 2 2 . 2 5 < / b : _ y > < / b : P o i n t > < b : P o i n t > < b : _ x > 4 8 7 . 3 0 7 6 2 0 9 9 5 5 < / b : _ x > < b : _ y > 2 2 2 . 2 5 < / b : _ y > < / b : P o i n t > < b : P o i n t > < b : _ x > 4 8 9 . 3 0 7 6 2 0 9 9 5 5 < / b : _ x > < b : _ y > 2 2 4 . 2 5 < / b : _ y > < / b : P o i n t > < b : P o i n t > < b : _ x > 4 8 9 . 3 0 7 6 2 0 9 9 5 5 < / b : _ x > < b : _ y > 4 0 9 . 2 5 < / b : _ y > < / b : P o i n t > < b : P o i n t > < b : _ x > 4 8 7 . 3 0 7 6 2 0 9 9 5 5 < / b : _ x > < b : _ y > 4 1 1 . 2 5 < / b : _ y > < / b : P o i n t > < b : P o i n t > < b : _ x > 4 6 8 . 3 0 7 6 2 1 < / b : _ x > < b : _ y > 4 1 1 . 2 5 < / b : _ y > < / b : P o i n t > < b : P o i n t > < b : _ x > 4 6 6 . 3 0 7 6 2 1 < / b : _ x > < b : _ y > 4 1 3 . 2 5 < / b : _ y > < / b : P o i n t > < b : P o i n t > < b : _ x > 4 6 6 . 3 0 7 6 2 1 0 0 0 0 0 0 0 4 < / b : _ x > < b : _ y > 4 4 5 . 5 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 ( 3 6 9 . 8 0 7 6 2 1 , 4 0 7 . 7 5 ) .   E n d   p o i n t   2 :   ( 4 4 6 . 3 0 7 6 2 1 , 4 4 5 . 5 ) 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 3 6 9 . 8 0 7 6 2 1 < / b : _ x > < b : _ y > 4 0 7 . 7 5 < / b : _ y > < / b : P o i n t > < b : P o i n t > < b : _ x > 3 6 9 . 8 0 7 6 2 1 < / b : _ x > < b : _ y > 4 2 4 . 6 2 5 < / b : _ y > < / b : P o i n t > < b : P o i n t > < b : _ x > 3 7 1 . 8 0 7 6 2 1 < / b : _ x > < b : _ y > 4 2 6 . 6 2 5 < / b : _ y > < / b : P o i n t > < b : P o i n t > < b : _ x > 4 4 4 . 3 0 7 6 2 1 < / b : _ x > < b : _ y > 4 2 6 . 6 2 5 < / b : _ y > < / b : P o i n t > < b : P o i n t > < b : _ x > 4 4 6 . 3 0 7 6 2 1 < / b : _ x > < b : _ y > 4 2 8 . 6 2 5 < / b : _ y > < / b : P o i n t > < b : P o i n t > < b : _ x > 4 4 6 . 3 0 7 6 2 1 < / b : _ x > < b : _ y > 4 4 5 . 5 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 3 6 1 . 8 0 7 6 2 1 < / b : _ x > < b : _ y > 3 9 1 . 7 5 < / b : _ y > < / L a b e l L o c a t i o n > < L o c a t i o n   x m l n s : b = " h t t p : / / s c h e m a s . d a t a c o n t r a c t . o r g / 2 0 0 4 / 0 7 / S y s t e m . W i n d o w s " > < b : _ x > 3 6 9 . 8 0 7 6 2 1 < / b : _ x > < b : _ y > 3 9 1 . 7 5 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 4 3 8 . 3 0 7 6 2 1 < / b : _ x > < b : _ y > 4 4 5 . 5 < / b : _ y > < / L a b e l L o c a t i o n > < L o c a t i o n   x m l n s : b = " h t t p : / / s c h e m a s . d a t a c o n t r a c t . o r g / 2 0 0 4 / 0 7 / S y s t e m . W i n d o w s " > < b : _ x > 4 4 6 . 3 0 7 6 2 1 < / b : _ x > < b : _ y > 4 6 1 . 5 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 3 6 9 . 8 0 7 6 2 1 < / b : _ x > < b : _ y > 4 0 7 . 7 5 < / b : _ y > < / b : P o i n t > < b : P o i n t > < b : _ x > 3 6 9 . 8 0 7 6 2 1 < / b : _ x > < b : _ y > 4 2 4 . 6 2 5 < / b : _ y > < / b : P o i n t > < b : P o i n t > < b : _ x > 3 7 1 . 8 0 7 6 2 1 < / b : _ x > < b : _ y > 4 2 6 . 6 2 5 < / b : _ y > < / b : P o i n t > < b : P o i n t > < b : _ x > 4 4 4 . 3 0 7 6 2 1 < / b : _ x > < b : _ y > 4 2 6 . 6 2 5 < / b : _ y > < / b : P o i n t > < b : P o i n t > < b : _ x > 4 4 6 . 3 0 7 6 2 1 < / b : _ x > < b : _ y > 4 2 8 . 6 2 5 < / b : _ y > < / b : P o i n t > < b : P o i n t > < b : _ x > 4 4 6 . 3 0 7 6 2 1 < / b : _ x > < b : _ y > 4 4 5 . 5 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 ( 4 8 5 . 8 0 7 6 2 1 1 3 5 3 3 1 , 3 1 6 . 7 5 ) .   E n d   p o i n t   2 :   ( 6 0 9 . 3 0 7 6 2 1 1 3 5 3 3 1 , 3 5 2 . 5 ) 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 4 8 5 . 8 0 7 6 2 1 1 3 5 3 3 1 3 7 < / b : _ x > < b : _ y > 3 1 6 . 7 5 < / b : _ y > < / b : P o i n t > < b : P o i n t > < b : _ x > 5 4 5 . 5 5 7 6 2 1 < / b : _ x > < b : _ y > 3 1 6 . 7 5 < / b : _ y > < / b : P o i n t > < b : P o i n t > < b : _ x > 5 4 7 . 5 5 7 6 2 1 < / b : _ x > < b : _ y > 3 1 8 . 7 5 < / b : _ y > < / b : P o i n t > < b : P o i n t > < b : _ x > 5 4 7 . 5 5 7 6 2 1 < / b : _ x > < b : _ y > 3 5 0 . 5 < / b : _ y > < / b : P o i n t > < b : P o i n t > < b : _ x > 5 4 9 . 5 5 7 6 2 1 < / b : _ x > < b : _ y > 3 5 2 . 5 < / b : _ y > < / b : P o i n t > < b : P o i n t > < b : _ x > 6 0 9 . 3 0 7 6 2 1 1 3 5 3 3 1 3 7 < / b : _ x > < b : _ y > 3 5 2 . 5 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 4 6 9 . 8 0 7 6 2 1 1 3 5 3 3 1 3 7 < / b : _ x > < b : _ y > 3 0 8 . 7 5 < / b : _ y > < / L a b e l L o c a t i o n > < L o c a t i o n   x m l n s : b = " h t t p : / / s c h e m a s . d a t a c o n t r a c t . o r g / 2 0 0 4 / 0 7 / S y s t e m . W i n d o w s " > < b : _ x > 4 6 9 . 8 0 7 6 2 1 1 3 5 3 3 1 3 7 < / b : _ x > < b : _ y > 3 1 6 . 7 5 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 6 0 9 . 3 0 7 6 2 1 1 3 5 3 3 1 3 7 < / b : _ x > < b : _ y > 3 4 4 . 5 < / b : _ y > < / L a b e l L o c a t i o n > < L o c a t i o n   x m l n s : b = " h t t p : / / s c h e m a s . d a t a c o n t r a c t . o r g / 2 0 0 4 / 0 7 / S y s t e m . W i n d o w s " > < b : _ x > 6 2 5 . 3 0 7 6 2 1 1 3 5 3 3 1 3 7 < / b : _ x > < b : _ y > 3 5 2 . 5 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 4 8 5 . 8 0 7 6 2 1 1 3 5 3 3 1 3 7 < / b : _ x > < b : _ y > 3 1 6 . 7 5 < / b : _ y > < / b : P o i n t > < b : P o i n t > < b : _ x > 5 4 5 . 5 5 7 6 2 1 < / b : _ x > < b : _ y > 3 1 6 . 7 5 < / b : _ y > < / b : P o i n t > < b : P o i n t > < b : _ x > 5 4 7 . 5 5 7 6 2 1 < / b : _ x > < b : _ y > 3 1 8 . 7 5 < / b : _ y > < / b : P o i n t > < b : P o i n t > < b : _ x > 5 4 7 . 5 5 7 6 2 1 < / b : _ x > < b : _ y > 3 5 0 . 5 < / b : _ y > < / b : P o i n t > < b : P o i n t > < b : _ x > 5 4 9 . 5 5 7 6 2 1 < / b : _ x > < b : _ y > 3 5 2 . 5 < / b : _ y > < / b : P o i n t > < b : P o i n t > < b : _ x > 6 0 9 . 3 0 7 6 2 1 1 3 5 3 3 1 3 7 < / b : _ x > < b : _ y > 3 5 2 . 5 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4 2 c 9 7 1 2 - e 4 8 2 - 4 5 7 e - b 6 7 3 - a f 1 8 f 2 8 6 d 8 6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4 5 b 0 a a 9 6 - 0 3 0 8 - 4 5 4 4 - 9 d e d - f 6 7 4 8 7 0 f 6 0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 2 3 5 < / i n t > < / v a l u e > < / i t e m > < i t e m > < k e y > < s t r i n g > d i v i s i o n < / s t r i n g > < / k e y > < v a l u e > < i n t > 1 5 8 < / i n t > < / v a l u e > < / i t e m > < i t e m > < k e y > < s t r i n g > s e g m e n t < / s t r i n g > < / k e y > < v a l u e > < i n t > 1 6 9 < / i n t > < / v a l u e > < / i t e m > < i t e m > < k e y > < s t r i n g > c a t e g o r y < / s t r i n g > < / k e y > < v a l u e > < i n t > 1 6 9 < / i n t > < / v a l u e > < / i t e m > < i t e m > < k e y > < s t r i n g > p r o d u c t < / s t r i n g > < / k e y > < v a l u e > < i n t > 1 6 0 < / i n t > < / v a l u e > < / i t e m > < i t e m > < k e y > < s t r i n g > v a r i a n t < / s t r i n g > < / k e y > < v a l u e > < i n t > 1 4 8 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d 5 7 1 0 5 0 d - 3 2 2 a - 4 9 a 8 - 8 5 d 0 - d a 4 b e 0 5 e 0 d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 2 5 4 < / i n t > < / v a l u e > < / i t e m > < i t e m > < k e y > < s t r i n g > c u s t o m e r < / s t r i n g > < / k e y > < v a l u e > < i n t > 1 7 9 < / i n t > < / v a l u e > < / i t e m > < i t e m > < k e y > < s t r i n g > m a r k e t < / s t r i n g > < / k e y > < v a l u e > < i n t > 1 4 9 < / i n t > < / v a l u e > < / i t e m > < i t e m > < k e y > < s t r i n g > p l a t f o r m < / s t r i n g > < / k e y > < v a l u e > < i n t > 1 6 7 < / i n t > < / v a l u e > < / i t e m > < i t e m > < k e y > < s t r i n g > c h a n n e l < / s t r i n g > < / k e y > < v a l u e > < i n t > 1 6 0 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t a r g e t s _ 2 0 2 1 _ 9 1 3 b 5 a 2 2 - d 5 4 5 - 4 9 c e - 9 c 5 7 - 6 5 6 a 5 8 7 d 3 3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 d a t e < / s t r i n g > < / k e y > < v a l u e > < i n t > 1 1 8 < / i n t > < / v a l u e > < / i t e m > < i t e m > < k e y > < s t r i n g > n s _ t a r g e t < / s t r i n g > < / k e y > < v a l u e > < i n t > 1 7 9 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7 3 a 9 b e d 4 - 8 6 5 7 - 4 1 9 d - 8 5 5 1 - 5 4 6 1 2 e 7 b a f d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 4 3 3 < / i n t > < / v a l u e > < / i t e m > < i t e m > < k e y > < s t r i n g > p r o d u c t _ c o d e < / s t r i n g > < / k e y > < v a l u e > < i n t > 2 3 5 < / i n t > < / v a l u e > < / i t e m > < i t e m > < k e y > < s t r i n g > c u s t o m e r _ c o d e < / s t r i n g > < / k e y > < v a l u e > < i n t > 2 5 4 < / i n t > < / v a l u e > < / i t e m > < i t e m > < k e y > < s t r i n g > Q t y < / s t r i n g > < / k e y > < v a l u e > < i n t > 1 0 7 < / i n t > < / v a l u e > < / i t e m > < i t e m > < k e y > < s t r i n g > n e t _ s a l e s _ a m o u n t < / s t r i n g > < / k e y > < v a l u e > < i n t > 2 9 0 < / i n t > < / v a l u e > < / i t e m > < i t e m > < k e y > < s t r i n g > n e w _ d a t e < / s t r i n g > < / k e y > < v a l u e > < i n t > 1 8 5 < / i n t > < / v a l u e > < / i t e m > < i t e m > < k e y > < s t r i n g > F Y < / s t r i n g > < / k e y > < v a l u e > < i n t > 9 2 < / i n t > < / v a l u e > < / i t e m > < i t e m > < k e y > < s t r i n g > c u s t o m e r   n a m e < / s t r i n g > < / k e y > < v a l u e > < i n t > 4 0 1 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< / s t r i n g > < / k e y > < v a l u e > < i n t > 5 < / i n t > < / v a l u e > < / i t e m > < i t e m > < k e y > < s t r i n g > F Y < / s t r i n g > < / k e y > < v a l u e > < i n t > 7 < / i n t > < / v a l u e > < / i t e m > < i t e m > < k e y > < s t r i n g > c u s t o m e r  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5 3 d 9 8 f a 6 - 6 e a f - 4 7 f 9 - b a b 8 - e 6 a a 2 f e d 2 1 2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 2 0 2 5 - 0 8 - 2 7 T 2 2 : 5 3 : 4 7 . 5 1 8 6 8 6 3 + 0 5 : 3 0 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 d i m _ c u s t o m e r _ d 5 7 1 0 5 0 d - 3 2 2 a - 4 9 a 8 - 8 5 d 0 - d a 4 b e 0 5 e 0 d 4 4 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 f a c t _ s a l e s _ m o n t h l y _ 7 3 a 9 b e d 4 - 8 6 5 7 - 4 1 9 d - 8 5 5 1 - 5 4 6 1 2 e 7 b a f d a 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 d i m _ p r o d u c t _ 4 5 b 0 a a 9 6 - 0 3 0 8 - 4 5 4 4 - 9 d e d - f 6 7 4 8 7 0 f 6 0 a 3 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 d i m _ m a r k e t _ c 8 5 2 b 1 c 2 - c c 0 8 - 4 7 4 e - b 8 7 e - 5 b c a a 4 0 6 6 4 3 a 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 d i m _ d a t e _ 0 3 2 4 9 1 7 9 - d b 5 b - 4 c b b - 9 b e c - 7 7 5 1 6 0 f 0 5 2 2 b 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 f a c t _ t a r g e t s _ 2 0 2 1 _ 9 1 3 b 5 a 2 2 - d 5 4 5 - 4 9 c e - 9 c 5 7 - 6 5 6 a 5 8 7 d 3 3 a d 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  s t a n d a l o n e = " n o " ? > < D a t a M a s h u p   x m l n s = " h t t p : / / s c h e m a s . m i c r o s o f t . c o m / D a t a M a s h u p " > A A A A A J w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n 3 b K b K 4 A A A D 4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1 T M 0 M D L X M 7 D R h 4 n a + G b m I V Q Y A V 0 M k k U S t H E u z S k p L U q 1 S 8 3 T 9 f S z 0 Y d x b f S h n r A D A A A A / / 8 D A F B L A w Q U A A I A C A A A A C E A n w 3 H D K o E A A A u F w A A E w A A A E Z v c m 1 1 b G F z L 1 N l Y 3 R p b 2 4 x L m 3 k W F 1 v 2 z Y U f Q / Q / 0 A o w C A B h F a 7 S d C t 8 E P m O F i G L l / y i h V 2 Y D A S Y w u T R I + k 3 H h B / v s u K S m i v u o 6 i w M U 8 4 M t X Z L 3 n E v e e 0 h a U F + G L E F e 9 t v 7 s L c n F o T T A H k k o g I N U E T l m z 0 E H 4 + l 3 K d g O W V R Q L l 7 G k I H 2 x r + P P 1 D U C 6 m S x 6 u S S I W 0 8 v r i 9 9 G w 7 E 3 H f 0 5 H H 1 E + e t U O 7 S c N 3 t h Y j o s E Y M w n v m p k C y m v B V Y e 8 C Z c X 9 L 4 O m s 4 t 4 X K 0 t 5 1 K 4 f J v t W F h S 6 J H J h D b b 1 b e F z E t O B Z U K 4 C u L m c T J k i a S J v H n i f R Y v G Z c Q 7 9 D 7 p D g M x c o 9 Y X 4 a Q y / 7 B c L C k x M a h X E o K R 9 Y 2 M J o y K I 0 T s T g E K N R 4 r M g T O a D X v + w j 9 F V y i T 1 5 D q i g / L R P W c J v X G e + F 5 y F j P F 9 1 d K Y I q E 4 j w m t 9 A x b 8 n t d i 0 0 j C Z 5 h + M o 8 n w S E S 4 G k q e m 7 + G C J H P o P 1 4 v a e l 3 z C H u O 8 b j j L l q V N 4 b R P D D g 1 W E P o P A K G C e J f L o w F V D H j E q m 6 F F g g 1 J e i 9 1 Q 0 z 4 X 1 Q 2 z M u I S I X c a P C B a U K j i v 2 x D O S a w k g f u B 3 L K P w b S a Y f r s q Y 8 g 6 f S J R S u x Y 4 t r J R F H m S 8 e L 9 q n z P B / P C y x j Q s R F c G x G N 1 I n f x R e g I w n Q o 3 s / S k W 4 K s k Y l m f T 6 W 3 m k 9 E u Z u Q / 0 i i 1 p s m k q j t Z O u x I d X L n u 9 O c D O A 1 F c c I q V N v 3 j 1 P b 7 b S h K r i g B 5 k z b 1 G / W b 2 f o f 9 X V d d b y F + 1 Z L e U v x 6 z 1 O / D h U T 6 e 3 s H 5 j V R g O n c 9 j l N 4 r Y 1 7 W j y h t b C Q G P 1 v l x Z 0 U + 0 X k J Y d i I l s e 4 T f U v O Q t S f 1 f l X 3 j f X f 3 n C K 8 p A G Z Q n Q p w 9 L 0 q Q G k / 6 L A f d t i P v l M l y d e z O E Z V Q w v C V S j q w q G F h s 5 V D j V P S 0 T S O e P r 5 v k q g 2 n Y V 4 S H p O a o W s H V G M v 6 v S P A W q j E n M W Q 9 4 t o v Y M y b g H Z T T U 3 g V 6 r q D t C / H / d J g L I 2 y I H 1 b M M Y 2 r m b X t 5 b L i D X M l 1 0 5 j Q Y r Z J z N I y 8 5 M 0 v q X c F I 4 h i f w U r i X q s H 4 r I A Z J 6 x t 0 L c S m h j w U L M 6 1 e x c c V R g Z c F 4 2 5 9 f s i 7 E 2 y m h / j Y o x e R d c / T t w L H y a q O S o h L K V T p l M 2 h b H 9 H w c B C p R 9 E K U j s G a u W y e W h C s w J d Z 7 p I S f 4 F O 4 N k d M 3 W K s C e q 4 Q Z b a / h Y D v o B W T 9 a 8 K 3 a 3 E s S e J L A f O i 3 U 0 g j W w 8 9 I e t 8 n O P g P r b e f u v A 3 1 W 5 1 Y e 2 T 1 p / 4 6 R V J k L N m h G m O X N d 0 t q v H Y 1 U 9 1 Z B f c h T S c e x r 7 r Z / b e 9 9 / g n 3 H M c 1 2 1 r 7 f f w e 9 X 6 W M b G k h X V q w w 3 U B 1 X G a A a + j E U 0 s 4 g M f K W U S h B h 1 z 9 8 M v 6 n M k F J J j t Y K i a K C q + R / e S E 5 2 V w h 1 x z r h 5 6 E x A Z Y N C w 8 x D p 2 o w q q f J q 3 q 0 y J K x K 7 c 3 r l K d y K b 0 P k t E R k c n E G J 3 S C f N 5 k x X V L W c V 7 J c e 7 m 4 q y S e g d y C + 5 k S 3 o 7 W R Q 2 A 1 2 q Q i a u 8 2 B P N R w G W A r R N I V c 5 A c z p Z 9 R E 0 U 8 w T J M R B S g + c B w z H W K 2 a k 8 H 1 V C m Q 6 2 o s s D q F 4 y q r 9 o B B e Z m T q W Y q S J o L a f K 7 q 3 + W n X z D X / r v 1 i n i a j A 6 Q O E 8 9 K 3 9 G / e x 4 v q f Y 3 t u + M 6 3 K g s v Q E X s 9 T Y e b u k 0 f r w L w A A A P / / A w B Q S w E C L Q A U A A Y A C A A A A C E A K t 2 q Q N I A A A A 3 A Q A A E w A A A A A A A A A A A A A A A A A A A A A A W 0 N v b n R l b n R f V H l w Z X N d L n h t b F B L A Q I t A B Q A A g A I A A A A I Q C f d s p s r g A A A P g A A A A S A A A A A A A A A A A A A A A A A A s D A A B D b 2 5 m a W c v U G F j a 2 F n Z S 5 4 b W x Q S w E C L Q A U A A I A C A A A A C E A n w 3 H D K o E A A A u F w A A E w A A A A A A A A A A A A A A A A D p A w A A R m 9 y b X V s Y X M v U 2 V j d G l v b j E u b V B L B Q Y A A A A A A w A D A M I A A A D E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V Q A A A A A A A B X V A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U t M D g t M j J U M j E 6 M D M 6 M j M u N j Q w M j Q z M F o i L z 4 8 R W 5 0 c n k g V H l w Z T 0 i R m l s b E N v b H V t b l R 5 c G V z I i B W Y W x 1 Z T 0 i c 0 J n W U h C d 2 N H I i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N z g y M G M 1 N D Q t O W I w O S 0 0 O W Q 4 L T l l Y j k t M j V h Y j N k O D c 3 N D B h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4 L T I y V D I x O j A y O j M 1 L j Q 2 M D c y O D R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Q x N 2 M w N 2 V l L W Y 2 N j k t N D B h M C 0 4 Z j R i L T c y Y W N l Y z d m O W I y N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Y 3 V z d G 9 t Z X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C 0 y M l Q y M T o w M z o x N i 4 2 N T E z M z k 4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k 0 M j l k Z j I y L T Y 0 Z D c t N G J h M C 1 i M T g 0 L W E w M z d m O D g 1 Y T E y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4 L T I z V D A 5 O j E 3 O j I 5 L j Q 2 M D g x O D Z a I i 8 + P E V u d H J 5 I F R 5 c G U 9 I k Z p b G x D b 2 x 1 b W 5 U e X B l c y I g V m F s d W U 9 I n N D U V l E Q X d V S i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U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c 5 N D F j M z M 0 L T F j N T I t N D h m Y y 1 i Z m N h L T h l N 2 E 2 N D d m N T Q 0 M y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U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g t M j J U M j E 6 M D I 6 N D c u M T Q 1 M j E w O V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4 O D k 1 N j B h O C 0 1 O T Z m L T Q x Y j M t Y j E x N C 0 w N 2 Q 4 N j Q x M z d j Z m Q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g t M j J U M j I 6 M T I 6 M D Y u M D Y 4 M z U 3 N F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I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d j M z I z N j A t N z l i Y y 0 0 M z g x L T g y M G Y t M G I y Y m I z Y T E 3 Z j I 2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L n t G W S A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u e 0 Z Z I C w z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m Y W N 0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O C 0 y N l Q y M D o x O T o 0 M C 4 0 N j Q w N D E w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O W U 1 N 2 J k M j U t M W I 3 M i 0 0 Z j U x L T h j Y T g t Y T g 3 Z G U 3 M T U 1 Y j c w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Z h Y 3 R f d G F y Z 2 V 0 c 1 8 y M D I x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d G F y Z 2 V 0 c 1 8 y M D I x L 0 N o Y W 5 n Z W Q g V H l w Z S 5 7 b W F y a 2 V 0 L D B 9 J n F 1 b 3 Q 7 L C Z x d W 9 0 O 1 N l Y 3 R p b 2 4 x L 2 Z h Y 3 R f d G F y Z 2 V 0 c 1 8 y M D I x L 0 N o Y W 5 n Z W Q g V H l w Z S 5 7 Z G F 0 Z S w x f S Z x d W 9 0 O y w m c X V v d D t T Z W N 0 a W 9 u M S 9 m Y W N 0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m Y W N 0 X 3 R h c m d l d H N f M j A y M S 9 D a G F u Z 2 V k I F R 5 c G U u e 2 1 h c m t l d C w w f S Z x d W 9 0 O y w m c X V v d D t T Z W N 0 a W 9 u M S 9 m Y W N 0 X 3 R h c m d l d H N f M j A y M S 9 D a G F u Z 2 V k I F R 5 c G U u e 2 R h d G U s M X 0 m c X V v d D s s J n F 1 b 3 Q 7 U 2 V j d G l v b j E v Z m F j d F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1 I E N v d W 5 0 c m l l c y A y M D I x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c H J p e W F u c 2 g l N U N Q U k 9 K R U N U U y U 1 Q 0 V Y Q 0 V M J T I w U F J P S k V D V C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3 B y a X l h b n N o J T V D U F J P S k V D V F M l N U N F W E N F T C U y M F B S T 0 p F Q 1 Q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c H J p e W F u c 2 g l N U N Q U k 9 K R U N U U y U 1 Q 0 V Y Q 0 V M J T I w U F J P S k V D V C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c H J p e W F u c 2 g l N U N Q U k 9 K R U N U U y U 1 Q 0 V Y Q 0 V M J T I w U F J P S k V D V C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a X / Z 4 c u N E q H 6 B 2 Y z W v + c A A A A A A C A A A A A A A Q Z g A A A A E A A C A A A A B J m b N A 4 D S f N V 4 3 d s q C u K 6 v p j f m k B f 7 g f D d u w T 2 M 6 b s q w A A A A A O g A A A A A I A A C A A A A B 0 L w Y C B G z / e 5 a g p / h a e + T I y y I D f u u u P 5 S e S d 8 U X j y M W F A A A A C l y e 1 F Q 1 A 3 E n 4 W s k a u o Q I y j m d V L D T s O p 5 Z + x V x W Y Q L O S e Z c q F K t N 5 u f T 2 g N q 6 g y g 9 n D J G + 9 C w i L G 3 D O 1 w 2 Y T 5 j 2 v x F / 1 X N R 8 2 D 2 f 9 8 i B l F 7 k A A A A D U W 5 R 0 Y I m 9 5 p F 0 p 5 3 i S M K I R / B a f I u P n H m x K y r j 7 p U I H W r a u n I K 2 k f z + G i 8 P X M 3 O n s P B d w z u 8 o t a 7 e Z D a N O X Y x O < / D a t a M a s h u p > 
</file>

<file path=customXml/item22.xml>��< ? x m l   v e r s i o n = " 1 . 0 "   e n c o d i n g = " U T F - 1 6 " ? > < G e m i n i   x m l n s = " h t t p : / / g e m i n i / p i v o t c u s t o m i z a t i o n / 2 0 c 0 1 d 8 5 - 9 3 6 c - 4 f 6 9 - a a 2 a - 0 c d c c d c e 9 9 3 e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 2 1 - 2 0 < / M e a s u r e N a m e > < D i s p l a y N a m e > 2 1 - 2 0 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4 7 1 e e 4 d 3 - c 9 a a - 4 e 5 8 - b 3 4 8 - 3 b c e 7 5 0 0 d 8 4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7 5 1 d 2 f 1 - b d 8 a - 4 9 6 e - b 8 c e - 5 3 6 2 2 f c a 8 6 5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c 8 5 2 b 1 c 2 - c c 0 8 - 4 7 4 e - b 8 7 e - 5 b c a a 4 0 6 6 4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 1 4 9 < / i n t > < / v a l u e > < / i t e m > < i t e m > < k e y > < s t r i n g > s u b _ z o n e < / s t r i n g > < / k e y > < v a l u e > < i n t > 1 8 0 < / i n t > < / v a l u e > < / i t e m > < i t e m > < k e y > < s t r i n g > r e g i o n < / s t r i n g > < / k e y > < v a l u e > < i n t > 1 4 1 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1 3 7 f 5 b b - f 8 0 c - 4 3 1 a - a 2 d 7 - 8 2 3 1 0 5 b e e a d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 2 1 - 2 0 < / M e a s u r e N a m e > < D i s p l a y N a m e > 2 1 - 2 0 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a 9 b e d 4 - 8 6 5 7 - 4 1 9 d - 8 5 5 1 - 5 4 6 1 2 e 7 b a f d a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9 0 a 9 2 a 8 b - a e 4 c - 4 1 a 1 - b c 0 1 - a 3 d 8 8 5 0 2 1 d e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e 2 c d 1 7 7 - 1 9 d e - 4 6 b 1 - 9 b 6 2 - 5 e 8 9 b 0 e 8 1 5 b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0 3 2 4 9 1 7 9 - d b 5 b - 4 c b b - 9 b e c - 7 7 5 1 6 0 f 0 5 2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 1 1 8 < / i n t > < / v a l u e > < / i t e m > < i t e m > < k e y > < s t r i n g > m o n t h < / s t r i n g > < / k e y > < v a l u e > < i n t > 1 4 5 < / i n t > < / v a l u e > < / i t e m > < i t e m > < k e y > < s t r i n g > F Y < / s t r i n g > < / k e y > < v a l u e > < i n t > 9 2 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5 7 1 0 5 0 d - 3 2 2 a - 4 9 a 8 - 8 5 d 0 - d a 4 b e 0 5 e 0 d 4 4 , d i m _ p r o d u c t _ 4 5 b 0 a a 9 6 - 0 3 0 8 - 4 5 4 4 - 9 d e d - f 6 7 4 8 7 0 f 6 0 a 3 , f a c t _ s a l e s _ m o n t h l y _ 7 3 a 9 b e d 4 - 8 6 5 7 - 4 1 9 d - 8 5 5 1 - 5 4 6 1 2 e 7 b a f d a , d i m _ m a r k e t _ c 8 5 2 b 1 c 2 - c c 0 8 - 4 7 4 e - b 8 7 e - 5 b c a a 4 0 6 6 4 3 a , d i m _ d a t e _ 0 3 2 4 9 1 7 9 - d b 5 b - 4 c b b - 9 b e c - 7 7 5 1 6 0 f 0 5 2 2 b , f a c t _ t a r g e t s _ 2 0 2 1 _ 9 1 3 b 5 a 2 2 - d 5 4 5 - 4 9 c e - 9 c 5 7 - 6 5 6 a 5 8 7 d 3 3 a d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Props1.xml><?xml version="1.0" encoding="utf-8"?>
<ds:datastoreItem xmlns:ds="http://schemas.openxmlformats.org/officeDocument/2006/customXml" ds:itemID="{10580959-4641-4264-9624-1594178496A3}">
  <ds:schemaRefs/>
</ds:datastoreItem>
</file>

<file path=customXml/itemProps10.xml><?xml version="1.0" encoding="utf-8"?>
<ds:datastoreItem xmlns:ds="http://schemas.openxmlformats.org/officeDocument/2006/customXml" ds:itemID="{1912219A-C4CD-4DEA-98C1-9FE5A857B34A}">
  <ds:schemaRefs/>
</ds:datastoreItem>
</file>

<file path=customXml/itemProps11.xml><?xml version="1.0" encoding="utf-8"?>
<ds:datastoreItem xmlns:ds="http://schemas.openxmlformats.org/officeDocument/2006/customXml" ds:itemID="{B9EC4E2B-611C-428F-9327-C46774AF3019}">
  <ds:schemaRefs/>
</ds:datastoreItem>
</file>

<file path=customXml/itemProps12.xml><?xml version="1.0" encoding="utf-8"?>
<ds:datastoreItem xmlns:ds="http://schemas.openxmlformats.org/officeDocument/2006/customXml" ds:itemID="{2064AF2B-D0C4-4530-AA28-E7740D4143E8}">
  <ds:schemaRefs/>
</ds:datastoreItem>
</file>

<file path=customXml/itemProps13.xml><?xml version="1.0" encoding="utf-8"?>
<ds:datastoreItem xmlns:ds="http://schemas.openxmlformats.org/officeDocument/2006/customXml" ds:itemID="{7B48F621-4901-4750-AD6E-8757FD7A26E7}">
  <ds:schemaRefs/>
</ds:datastoreItem>
</file>

<file path=customXml/itemProps14.xml><?xml version="1.0" encoding="utf-8"?>
<ds:datastoreItem xmlns:ds="http://schemas.openxmlformats.org/officeDocument/2006/customXml" ds:itemID="{16B2EB8F-E423-47E8-8C2E-E1E4EEAF7EF8}">
  <ds:schemaRefs/>
</ds:datastoreItem>
</file>

<file path=customXml/itemProps15.xml><?xml version="1.0" encoding="utf-8"?>
<ds:datastoreItem xmlns:ds="http://schemas.openxmlformats.org/officeDocument/2006/customXml" ds:itemID="{159FB36B-ECDB-46F5-AF2E-2D55D81D0492}">
  <ds:schemaRefs/>
</ds:datastoreItem>
</file>

<file path=customXml/itemProps16.xml><?xml version="1.0" encoding="utf-8"?>
<ds:datastoreItem xmlns:ds="http://schemas.openxmlformats.org/officeDocument/2006/customXml" ds:itemID="{C61BDC1C-CA18-41EA-B63B-CFE3952E8C8C}">
  <ds:schemaRefs/>
</ds:datastoreItem>
</file>

<file path=customXml/itemProps17.xml><?xml version="1.0" encoding="utf-8"?>
<ds:datastoreItem xmlns:ds="http://schemas.openxmlformats.org/officeDocument/2006/customXml" ds:itemID="{FFE9F5C0-D919-4D49-9046-A5023B6A3AB9}">
  <ds:schemaRefs/>
</ds:datastoreItem>
</file>

<file path=customXml/itemProps18.xml><?xml version="1.0" encoding="utf-8"?>
<ds:datastoreItem xmlns:ds="http://schemas.openxmlformats.org/officeDocument/2006/customXml" ds:itemID="{5045D191-CA9E-4229-A33D-C7AAD61A092C}">
  <ds:schemaRefs/>
</ds:datastoreItem>
</file>

<file path=customXml/itemProps19.xml><?xml version="1.0" encoding="utf-8"?>
<ds:datastoreItem xmlns:ds="http://schemas.openxmlformats.org/officeDocument/2006/customXml" ds:itemID="{6160254F-28AC-4E11-B487-4CEA1D77C0AB}">
  <ds:schemaRefs/>
</ds:datastoreItem>
</file>

<file path=customXml/itemProps2.xml><?xml version="1.0" encoding="utf-8"?>
<ds:datastoreItem xmlns:ds="http://schemas.openxmlformats.org/officeDocument/2006/customXml" ds:itemID="{D8B408A9-7448-488A-AB56-F6A9222C0958}">
  <ds:schemaRefs/>
</ds:datastoreItem>
</file>

<file path=customXml/itemProps20.xml><?xml version="1.0" encoding="utf-8"?>
<ds:datastoreItem xmlns:ds="http://schemas.openxmlformats.org/officeDocument/2006/customXml" ds:itemID="{6AF0CBC0-D23E-41C9-B339-8C7CDE3C17FF}">
  <ds:schemaRefs/>
</ds:datastoreItem>
</file>

<file path=customXml/itemProps21.xml><?xml version="1.0" encoding="utf-8"?>
<ds:datastoreItem xmlns:ds="http://schemas.openxmlformats.org/officeDocument/2006/customXml" ds:itemID="{0084E895-0127-4369-AC81-A072164F9AF0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F21AFB38-A3FA-422F-BD82-1C57E3746125}">
  <ds:schemaRefs/>
</ds:datastoreItem>
</file>

<file path=customXml/itemProps23.xml><?xml version="1.0" encoding="utf-8"?>
<ds:datastoreItem xmlns:ds="http://schemas.openxmlformats.org/officeDocument/2006/customXml" ds:itemID="{2001EDD9-8AFF-47D2-B883-8D921BAAE283}">
  <ds:schemaRefs/>
</ds:datastoreItem>
</file>

<file path=customXml/itemProps24.xml><?xml version="1.0" encoding="utf-8"?>
<ds:datastoreItem xmlns:ds="http://schemas.openxmlformats.org/officeDocument/2006/customXml" ds:itemID="{17A3CECD-D50E-40FA-9EFA-6F510BEFD52F}">
  <ds:schemaRefs/>
</ds:datastoreItem>
</file>

<file path=customXml/itemProps25.xml><?xml version="1.0" encoding="utf-8"?>
<ds:datastoreItem xmlns:ds="http://schemas.openxmlformats.org/officeDocument/2006/customXml" ds:itemID="{43838921-9383-4B37-AECD-B04E52602C68}">
  <ds:schemaRefs/>
</ds:datastoreItem>
</file>

<file path=customXml/itemProps26.xml><?xml version="1.0" encoding="utf-8"?>
<ds:datastoreItem xmlns:ds="http://schemas.openxmlformats.org/officeDocument/2006/customXml" ds:itemID="{70603FF2-AFFD-4A37-B763-3381FD52CDD8}">
  <ds:schemaRefs/>
</ds:datastoreItem>
</file>

<file path=customXml/itemProps27.xml><?xml version="1.0" encoding="utf-8"?>
<ds:datastoreItem xmlns:ds="http://schemas.openxmlformats.org/officeDocument/2006/customXml" ds:itemID="{9703563D-BA89-4238-BBFC-BE3B09E2FD30}">
  <ds:schemaRefs/>
</ds:datastoreItem>
</file>

<file path=customXml/itemProps28.xml><?xml version="1.0" encoding="utf-8"?>
<ds:datastoreItem xmlns:ds="http://schemas.openxmlformats.org/officeDocument/2006/customXml" ds:itemID="{52FECC89-6EAB-454A-A375-818D15484935}">
  <ds:schemaRefs/>
</ds:datastoreItem>
</file>

<file path=customXml/itemProps29.xml><?xml version="1.0" encoding="utf-8"?>
<ds:datastoreItem xmlns:ds="http://schemas.openxmlformats.org/officeDocument/2006/customXml" ds:itemID="{D019B643-0ACD-4905-AC69-3A0C37AD29BD}">
  <ds:schemaRefs/>
</ds:datastoreItem>
</file>

<file path=customXml/itemProps3.xml><?xml version="1.0" encoding="utf-8"?>
<ds:datastoreItem xmlns:ds="http://schemas.openxmlformats.org/officeDocument/2006/customXml" ds:itemID="{CD46E813-F610-4966-B508-06E4632AE7DA}">
  <ds:schemaRefs/>
</ds:datastoreItem>
</file>

<file path=customXml/itemProps30.xml><?xml version="1.0" encoding="utf-8"?>
<ds:datastoreItem xmlns:ds="http://schemas.openxmlformats.org/officeDocument/2006/customXml" ds:itemID="{B952F285-751C-443C-BBA9-8CAF1FC90BD9}">
  <ds:schemaRefs/>
</ds:datastoreItem>
</file>

<file path=customXml/itemProps4.xml><?xml version="1.0" encoding="utf-8"?>
<ds:datastoreItem xmlns:ds="http://schemas.openxmlformats.org/officeDocument/2006/customXml" ds:itemID="{D5D04E62-A629-4DF7-AAAB-6F90D7AC1799}">
  <ds:schemaRefs/>
</ds:datastoreItem>
</file>

<file path=customXml/itemProps5.xml><?xml version="1.0" encoding="utf-8"?>
<ds:datastoreItem xmlns:ds="http://schemas.openxmlformats.org/officeDocument/2006/customXml" ds:itemID="{19574E8A-3956-4CE1-9B6F-7E7791D81BD4}">
  <ds:schemaRefs/>
</ds:datastoreItem>
</file>

<file path=customXml/itemProps6.xml><?xml version="1.0" encoding="utf-8"?>
<ds:datastoreItem xmlns:ds="http://schemas.openxmlformats.org/officeDocument/2006/customXml" ds:itemID="{039596A1-0415-4C57-A49E-BDD6EA92E7D6}">
  <ds:schemaRefs/>
</ds:datastoreItem>
</file>

<file path=customXml/itemProps7.xml><?xml version="1.0" encoding="utf-8"?>
<ds:datastoreItem xmlns:ds="http://schemas.openxmlformats.org/officeDocument/2006/customXml" ds:itemID="{E0A30E59-9A35-4765-8C6A-87FA2026CFEB}">
  <ds:schemaRefs/>
</ds:datastoreItem>
</file>

<file path=customXml/itemProps8.xml><?xml version="1.0" encoding="utf-8"?>
<ds:datastoreItem xmlns:ds="http://schemas.openxmlformats.org/officeDocument/2006/customXml" ds:itemID="{E4D3D987-09AB-49F9-B661-AB42B106FF04}">
  <ds:schemaRefs/>
</ds:datastoreItem>
</file>

<file path=customXml/itemProps9.xml><?xml version="1.0" encoding="utf-8"?>
<ds:datastoreItem xmlns:ds="http://schemas.openxmlformats.org/officeDocument/2006/customXml" ds:itemID="{19C9E966-CFB8-4FA6-917C-4A94C9AB86A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 2020-2021</vt:lpstr>
      <vt:lpstr>Division growth 2020-2021</vt:lpstr>
      <vt:lpstr>Top5 &amp; Bottom5 Products</vt:lpstr>
      <vt:lpstr>New Products in 2021</vt:lpstr>
      <vt:lpstr>Top5 Countries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priyanshy211201@outlook.com</dc:creator>
  <cp:lastModifiedBy>priyanshy211201@outlook.com</cp:lastModifiedBy>
  <dcterms:created xsi:type="dcterms:W3CDTF">2025-08-22T18:16:55Z</dcterms:created>
  <dcterms:modified xsi:type="dcterms:W3CDTF">2025-08-28T17:47:11Z</dcterms:modified>
</cp:coreProperties>
</file>